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75" yWindow="105" windowWidth="12255" windowHeight="12810" tabRatio="829" activeTab="1"/>
  </bookViews>
  <sheets>
    <sheet name="Būvniecības koptāme" sheetId="20" r:id="rId1"/>
    <sheet name="Administratīvā ēka" sheetId="18" r:id="rId2"/>
    <sheet name="Noliktavas ēka" sheetId="29" r:id="rId3"/>
  </sheets>
  <calcPr calcId="125725"/>
</workbook>
</file>

<file path=xl/calcChain.xml><?xml version="1.0" encoding="utf-8"?>
<calcChain xmlns="http://schemas.openxmlformats.org/spreadsheetml/2006/main">
  <c r="E30" i="29"/>
  <c r="E32" s="1"/>
  <c r="E35" i="18"/>
  <c r="E36" s="1"/>
  <c r="E37" l="1"/>
  <c r="E31" i="29"/>
  <c r="L7" l="1"/>
  <c r="L6" i="18" l="1"/>
</calcChain>
</file>

<file path=xl/sharedStrings.xml><?xml version="1.0" encoding="utf-8"?>
<sst xmlns="http://schemas.openxmlformats.org/spreadsheetml/2006/main" count="255" uniqueCount="106">
  <si>
    <t>KOPĀ</t>
  </si>
  <si>
    <t>Vienības izmaksas</t>
  </si>
  <si>
    <t>Kopā uz visu apjomu</t>
  </si>
  <si>
    <t>Nr.p.k.</t>
  </si>
  <si>
    <t>Kods</t>
  </si>
  <si>
    <t>Darba
nosaukums</t>
  </si>
  <si>
    <t>Mērvienība</t>
  </si>
  <si>
    <t>Daudzums</t>
  </si>
  <si>
    <t>laika norma
(c/h)</t>
  </si>
  <si>
    <t>Objekta nosaukums</t>
  </si>
  <si>
    <t>Objekta adrese</t>
  </si>
  <si>
    <t>Pasūtījuma Nr.</t>
  </si>
  <si>
    <t>Sastādīja:</t>
  </si>
  <si>
    <t>Pārbaudīja:</t>
  </si>
  <si>
    <t>APSTIPRINU</t>
  </si>
  <si>
    <t>_______________________________</t>
  </si>
  <si>
    <t>(pasūtītāja paraksts un tā atšifrējums)</t>
  </si>
  <si>
    <t>Z.v.</t>
  </si>
  <si>
    <t>_______.gada ____.___________</t>
  </si>
  <si>
    <t>PVN 21%</t>
  </si>
  <si>
    <r>
      <t>m</t>
    </r>
    <r>
      <rPr>
        <vertAlign val="superscript"/>
        <sz val="10"/>
        <rFont val="Arial Narrow"/>
        <family val="2"/>
        <charset val="186"/>
      </rPr>
      <t>3</t>
    </r>
  </si>
  <si>
    <t>Būves nosaukums:</t>
  </si>
  <si>
    <t>Būves adrese:</t>
  </si>
  <si>
    <t>Pasūtījuma Nr:</t>
  </si>
  <si>
    <t>Tāme sastādīta</t>
  </si>
  <si>
    <t>darb-
ietilpība
(c/h)</t>
  </si>
  <si>
    <t>Būvniecības koptāme.</t>
  </si>
  <si>
    <t>kalk</t>
  </si>
  <si>
    <t>Objekta nosaukums:</t>
  </si>
  <si>
    <t xml:space="preserve"> 2017.gada</t>
  </si>
  <si>
    <t>02-001</t>
  </si>
  <si>
    <t>Tiešās izmaksas kopā, t. sk. darba devēja sociālais nodoklis (%)</t>
  </si>
  <si>
    <t>darba
samaksas
likme(euro/h)</t>
  </si>
  <si>
    <t>darba alga</t>
  </si>
  <si>
    <t>būv-
izstrādājumi</t>
  </si>
  <si>
    <t>mehānismi</t>
  </si>
  <si>
    <t>kopā</t>
  </si>
  <si>
    <t>summa</t>
  </si>
  <si>
    <t>Būves nosaukums</t>
  </si>
  <si>
    <t>Tāmes izmaksas</t>
  </si>
  <si>
    <t>euro</t>
  </si>
  <si>
    <t>Sertifikāta Nr:</t>
  </si>
  <si>
    <t>Nr.
P.k.</t>
  </si>
  <si>
    <t>Objekta izmaksas
(euro)</t>
  </si>
  <si>
    <t xml:space="preserve"> KOPĀ</t>
  </si>
  <si>
    <t xml:space="preserve">Sastādīja: </t>
  </si>
  <si>
    <t>*PIEZĪME - izdevumi pagaidu ūdens un elektrības pieslēgumam, būvtāfelei, apsardzei būvniecības laikā,
cita veida netiešie izdevumi, kas saistīti ar objekta būvniecību, izpilddokumentācijas izgatavošanai
(tai skaitā Digitālo izpildmērījumu izstrāde), ir iekļaujami sadaļā "Virsizdevumi''</t>
  </si>
  <si>
    <t>Administratīvās ēkas nojaukšana</t>
  </si>
  <si>
    <t>Noliktavas ēkas nojaukšana</t>
  </si>
  <si>
    <t>"Administratīvās ēkas un noliktavas ēkas nojaukšana”.</t>
  </si>
  <si>
    <t>Maskavas ielā 10, Ventspilī, Ventspils novads</t>
  </si>
  <si>
    <t>VBOP 2017/9</t>
  </si>
  <si>
    <t>Lokālā tāme Nr.1 - Administratīvās ēkas nojaukšana</t>
  </si>
  <si>
    <t>Tāme sastādīta 2017.gada tirgus cenās, pamatojoties uz SIA "Inženiertehniskie projekti"  izstrādātā būvprojekta atbilstošās sadaļas būvdarbu apjomiem</t>
  </si>
  <si>
    <t>Lokālā tāme Nr.2 - Noliktavas ēkas nojaukšana</t>
  </si>
  <si>
    <t>02-002</t>
  </si>
  <si>
    <t>Grunts pārvadāšanai pielietot koeficientu 1,15, kuru ievērtēt Darbu apjomu vienības izmaksās. Būvgružu pārvadāšanai pielietot koeficientu 1,3, kuru ievērtēt Darbu apjomu vienības izmaksās.
Būvuzņēmējam jāievērtē Darbu apjomu tabulas vienības izmaksās nepieciešamie papildus darbi, kas nav minēti šajā sarakstā, bet bez kuriem nebūtu iespējama būvdarbu veikšana pilnā apjomā.</t>
  </si>
  <si>
    <t>Siju, rīģeļu, kolonnu demontāža</t>
  </si>
  <si>
    <t>Dzelzsbetona ārsienu paneļu demontāža</t>
  </si>
  <si>
    <t>Dzelzsbetona pārsegumu paneļu demontāža</t>
  </si>
  <si>
    <t>Dzelzsbetona kāpņu un kāpņu laukumu demontāža</t>
  </si>
  <si>
    <t>Logu un durvju demontāža (tsk rāmji, aplodas)</t>
  </si>
  <si>
    <t>gb</t>
  </si>
  <si>
    <t>Ķieģeļu vai/un gāzbetona ārsienu un iekšsienu demontāža</t>
  </si>
  <si>
    <t>Ēkas virszemes pamatu (tsk kolonnām) demontāža</t>
  </si>
  <si>
    <t>Jumta siltumizolācijas slāņa demontāža</t>
  </si>
  <si>
    <t>Jumta seguma ruberoīda slāņa demontāža</t>
  </si>
  <si>
    <t>Ēkas 2., 3. un 4.stāva grīdu demontāža</t>
  </si>
  <si>
    <t>Seguma pa ēkas perimetru demontāža (~30cm zem vzemes virsmas)</t>
  </si>
  <si>
    <t>Ēkas konstrukciju pamatu un 1.stāva grīdas
(~30cm zem zemes virsmas) demontāža</t>
  </si>
  <si>
    <t>Rampas un āra kāpņu (~30cm zem zemes virsmas) demontāža</t>
  </si>
  <si>
    <t>Inženierkomunikāciju kanāla pārseguma plātņu demontāža</t>
  </si>
  <si>
    <t>Kanalizācijas aku demontāža</t>
  </si>
  <si>
    <t>Dzelzsbetona ārsienu un iekšsienu paneļu demontāža</t>
  </si>
  <si>
    <t>Ēkas konstrukciju pamatu (tsk kolonnas) un 1.stāva grīdas
(~30cm zem zemes virsmas) demontāža</t>
  </si>
  <si>
    <t>Krūmu nociršana (gar ēkas fasādēm)</t>
  </si>
  <si>
    <t>Koku nociršana (gar ēkas fasādēm)</t>
  </si>
  <si>
    <r>
      <t>m</t>
    </r>
    <r>
      <rPr>
        <vertAlign val="superscript"/>
        <sz val="10"/>
        <rFont val="Arial Narrow"/>
        <family val="2"/>
      </rPr>
      <t>2</t>
    </r>
  </si>
  <si>
    <t>Dzelzsbetona pārseguma plātņu 2,5x3,0m uzstādīšana</t>
  </si>
  <si>
    <t>Dzelzsbetona lūkas vāka uzstādīšana</t>
  </si>
  <si>
    <t>DAŽĀDI DARBI.</t>
  </si>
  <si>
    <t>Ēkas pamatu uzmērīšana un dokumentācijas izgatavošana</t>
  </si>
  <si>
    <t>Būvbedres aizbēršana ar esošo grunti</t>
  </si>
  <si>
    <t>Demontāžas teritorijas planēšana</t>
  </si>
  <si>
    <t>kpl</t>
  </si>
  <si>
    <t>Būvgružu šķirošana, drupināšana, nodošana</t>
  </si>
  <si>
    <t>Videi kaitīgo atkritumu savākšana būvgružu konteineros</t>
  </si>
  <si>
    <t>Betona, dzbetona, ķieģeļu, gāzbetona būvgružu drupināšana</t>
  </si>
  <si>
    <t>Drupinātu ķieģeļu, betona būvgružu nodošanas izmaksas</t>
  </si>
  <si>
    <t>Drupinātu ķieģeļu, betona būvgružu iekraušana automašīnā (k=1,3)</t>
  </si>
  <si>
    <t>Drupinātu ķieģeļu, betona būvgružu aizvešana uz izgāztuvi (k=1,3)</t>
  </si>
  <si>
    <t>Videi kaitīgo atkritumu transportēšanas un nodošanas izmaksas</t>
  </si>
  <si>
    <t>DEMONTĀŽAS  DARBI.</t>
  </si>
  <si>
    <t xml:space="preserve">                                                  /........................../</t>
  </si>
  <si>
    <t>Tāme sastādīta ........................</t>
  </si>
  <si>
    <t>/............................................./</t>
  </si>
  <si>
    <t>Tāme sastādīta ...........................</t>
  </si>
  <si>
    <t>/........ ..........., ............................../</t>
  </si>
  <si>
    <t>.....................</t>
  </si>
  <si>
    <t>....................</t>
  </si>
  <si>
    <t>/........................................./</t>
  </si>
  <si>
    <t>Tāme sastādīta .......................................</t>
  </si>
  <si>
    <t>/......................, ......................................./</t>
  </si>
  <si>
    <t>Virsizdevumi (t sk darba aizsardzība)- __%</t>
  </si>
  <si>
    <t>Peļņa -_%</t>
  </si>
  <si>
    <t>Peļņa -__%</t>
  </si>
</sst>
</file>

<file path=xl/styles.xml><?xml version="1.0" encoding="utf-8"?>
<styleSheet xmlns="http://schemas.openxmlformats.org/spreadsheetml/2006/main">
  <numFmts count="1">
    <numFmt numFmtId="164" formatCode="_(* #,##0.00_);_(* \(#,##0.00\);_(* &quot;-&quot;??_);_(@_)"/>
  </numFmts>
  <fonts count="9">
    <font>
      <sz val="10"/>
      <name val="Arial"/>
    </font>
    <font>
      <sz val="10"/>
      <name val="Arial"/>
      <family val="2"/>
      <charset val="186"/>
    </font>
    <font>
      <sz val="8"/>
      <name val="Arial"/>
      <family val="2"/>
      <charset val="186"/>
    </font>
    <font>
      <sz val="10"/>
      <name val="Helv"/>
    </font>
    <font>
      <sz val="10"/>
      <name val="Arial Narrow"/>
      <family val="2"/>
      <charset val="186"/>
    </font>
    <font>
      <b/>
      <sz val="10"/>
      <name val="Arial Narrow"/>
      <family val="2"/>
      <charset val="186"/>
    </font>
    <font>
      <vertAlign val="superscript"/>
      <sz val="10"/>
      <name val="Arial Narrow"/>
      <family val="2"/>
      <charset val="186"/>
    </font>
    <font>
      <b/>
      <sz val="10"/>
      <name val="Arial Narrow"/>
      <family val="2"/>
    </font>
    <font>
      <vertAlign val="superscript"/>
      <sz val="10"/>
      <name val="Arial Narrow"/>
      <family val="2"/>
    </font>
  </fonts>
  <fills count="4">
    <fill>
      <patternFill patternType="none"/>
    </fill>
    <fill>
      <patternFill patternType="gray125"/>
    </fill>
    <fill>
      <patternFill patternType="solid">
        <fgColor indexed="65"/>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0" fontId="3" fillId="0" borderId="0"/>
  </cellStyleXfs>
  <cellXfs count="119">
    <xf numFmtId="0" fontId="0" fillId="0" borderId="0" xfId="0"/>
    <xf numFmtId="0" fontId="4" fillId="0" borderId="1" xfId="0" applyFont="1" applyFill="1" applyBorder="1" applyAlignment="1">
      <alignment horizontal="center" vertical="center"/>
    </xf>
    <xf numFmtId="0" fontId="4" fillId="0" borderId="1" xfId="0" applyFont="1" applyFill="1" applyBorder="1" applyAlignment="1">
      <alignment horizontal="center"/>
    </xf>
    <xf numFmtId="49" fontId="4" fillId="0" borderId="1" xfId="0" applyNumberFormat="1" applyFont="1" applyFill="1" applyBorder="1" applyAlignment="1">
      <alignment horizontal="center"/>
    </xf>
    <xf numFmtId="164" fontId="5" fillId="0" borderId="1" xfId="1" applyFont="1" applyFill="1" applyBorder="1" applyAlignment="1">
      <alignment horizontal="right"/>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0" xfId="0" applyFont="1" applyBorder="1" applyAlignment="1">
      <alignment horizontal="center" vertical="center" wrapText="1"/>
    </xf>
    <xf numFmtId="49" fontId="4" fillId="0" borderId="1" xfId="0" applyNumberFormat="1" applyFont="1" applyFill="1" applyBorder="1" applyAlignment="1">
      <alignment horizontal="center" vertical="center"/>
    </xf>
    <xf numFmtId="0" fontId="4" fillId="0" borderId="3" xfId="0" applyFont="1" applyBorder="1" applyAlignment="1">
      <alignment horizontal="left" vertical="center" wrapText="1"/>
    </xf>
    <xf numFmtId="0" fontId="4" fillId="0" borderId="0" xfId="0" applyFont="1" applyFill="1" applyAlignment="1">
      <alignment horizontal="center"/>
    </xf>
    <xf numFmtId="49" fontId="4" fillId="0" borderId="0" xfId="0" applyNumberFormat="1" applyFont="1" applyFill="1" applyAlignment="1">
      <alignment horizontal="center"/>
    </xf>
    <xf numFmtId="0" fontId="4" fillId="0" borderId="0" xfId="0" applyFont="1" applyFill="1"/>
    <xf numFmtId="0" fontId="5" fillId="0" borderId="0" xfId="0" applyFont="1" applyFill="1" applyAlignment="1">
      <alignment horizontal="center" wrapText="1"/>
    </xf>
    <xf numFmtId="0" fontId="5" fillId="0" borderId="0" xfId="0" applyFont="1" applyFill="1" applyAlignment="1">
      <alignment wrapText="1"/>
    </xf>
    <xf numFmtId="0" fontId="4" fillId="0" borderId="0" xfId="0" applyFont="1" applyFill="1" applyAlignment="1"/>
    <xf numFmtId="0" fontId="4" fillId="0" borderId="0" xfId="0" applyFont="1" applyFill="1" applyAlignment="1">
      <alignment horizontal="center" vertical="center"/>
    </xf>
    <xf numFmtId="0" fontId="5" fillId="0" borderId="0" xfId="0" applyFont="1" applyBorder="1" applyAlignment="1">
      <alignment horizontal="right"/>
    </xf>
    <xf numFmtId="0" fontId="4" fillId="0" borderId="0" xfId="0" applyFont="1" applyBorder="1" applyAlignment="1">
      <alignment horizontal="center"/>
    </xf>
    <xf numFmtId="0" fontId="4" fillId="0" borderId="0" xfId="0" applyFont="1" applyAlignment="1">
      <alignment horizontal="center"/>
    </xf>
    <xf numFmtId="0" fontId="4" fillId="0" borderId="0" xfId="0" applyFont="1" applyAlignment="1">
      <alignment horizontal="right"/>
    </xf>
    <xf numFmtId="0" fontId="4" fillId="0" borderId="0" xfId="0" applyFont="1" applyAlignment="1">
      <alignment vertical="center"/>
    </xf>
    <xf numFmtId="0" fontId="4" fillId="0" borderId="4" xfId="0" applyFont="1" applyFill="1" applyBorder="1" applyAlignment="1">
      <alignment horizontal="center" vertical="center" textRotation="90" wrapText="1"/>
    </xf>
    <xf numFmtId="0" fontId="4" fillId="0" borderId="5" xfId="0" applyFont="1" applyFill="1" applyBorder="1" applyAlignment="1">
      <alignment horizontal="center" vertical="center" textRotation="90" wrapText="1"/>
    </xf>
    <xf numFmtId="0" fontId="4" fillId="0" borderId="0" xfId="0" applyFont="1"/>
    <xf numFmtId="0" fontId="4" fillId="0" borderId="0" xfId="0" applyFont="1" applyFill="1" applyAlignment="1">
      <alignment wrapText="1"/>
    </xf>
    <xf numFmtId="164" fontId="5" fillId="0" borderId="0" xfId="0" applyNumberFormat="1" applyFont="1" applyFill="1" applyAlignment="1">
      <alignment horizontal="center" vertical="center" wrapText="1"/>
    </xf>
    <xf numFmtId="0" fontId="4" fillId="0" borderId="0" xfId="0" applyFont="1" applyFill="1" applyAlignment="1">
      <alignment vertical="center"/>
    </xf>
    <xf numFmtId="0" fontId="5" fillId="0" borderId="0" xfId="0" applyFont="1" applyFill="1" applyAlignment="1">
      <alignment horizontal="center" vertical="center" wrapText="1"/>
    </xf>
    <xf numFmtId="0" fontId="4" fillId="0" borderId="0" xfId="0" applyFont="1" applyAlignment="1"/>
    <xf numFmtId="0" fontId="5" fillId="0" borderId="0" xfId="0" applyFont="1" applyAlignment="1">
      <alignment horizontal="right"/>
    </xf>
    <xf numFmtId="0" fontId="5" fillId="0" borderId="0" xfId="0" applyFont="1" applyAlignment="1"/>
    <xf numFmtId="0" fontId="5" fillId="0" borderId="0" xfId="0" applyFont="1" applyFill="1" applyAlignment="1">
      <alignment vertical="center" wrapText="1"/>
    </xf>
    <xf numFmtId="0" fontId="4" fillId="0" borderId="0" xfId="0" applyFont="1" applyFill="1" applyBorder="1" applyAlignment="1">
      <alignment horizontal="center" vertical="center"/>
    </xf>
    <xf numFmtId="49" fontId="4" fillId="0" borderId="0" xfId="0" applyNumberFormat="1" applyFont="1" applyFill="1" applyBorder="1" applyAlignment="1">
      <alignment horizontal="center" vertical="center"/>
    </xf>
    <xf numFmtId="164" fontId="5" fillId="0" borderId="0" xfId="1" applyFont="1" applyFill="1" applyBorder="1" applyAlignment="1">
      <alignment horizontal="right" vertical="center"/>
    </xf>
    <xf numFmtId="164" fontId="4" fillId="0" borderId="0" xfId="1" applyFont="1" applyFill="1" applyBorder="1" applyAlignment="1">
      <alignment horizontal="center" vertical="center" wrapText="1"/>
    </xf>
    <xf numFmtId="164" fontId="5" fillId="0" borderId="0" xfId="1" applyFont="1" applyFill="1" applyBorder="1" applyAlignment="1">
      <alignment vertical="center" wrapText="1"/>
    </xf>
    <xf numFmtId="49" fontId="4" fillId="0" borderId="0" xfId="0" applyNumberFormat="1" applyFont="1" applyFill="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164" fontId="4" fillId="0" borderId="0" xfId="1" applyFont="1" applyFill="1" applyAlignment="1">
      <alignment vertical="center"/>
    </xf>
    <xf numFmtId="0" fontId="4" fillId="3" borderId="1" xfId="0" applyFont="1" applyFill="1" applyBorder="1" applyAlignment="1">
      <alignment horizontal="center" vertical="center"/>
    </xf>
    <xf numFmtId="49" fontId="5" fillId="3" borderId="1" xfId="0" applyNumberFormat="1" applyFont="1" applyFill="1" applyBorder="1" applyAlignment="1">
      <alignment horizontal="center" vertical="center"/>
    </xf>
    <xf numFmtId="0" fontId="5" fillId="3" borderId="3" xfId="0" applyFont="1" applyFill="1" applyBorder="1" applyAlignment="1">
      <alignment horizontal="center" vertical="center" wrapText="1"/>
    </xf>
    <xf numFmtId="164" fontId="4" fillId="3" borderId="1" xfId="1" applyFont="1" applyFill="1" applyBorder="1" applyAlignment="1">
      <alignment horizontal="center" vertical="center" wrapText="1"/>
    </xf>
    <xf numFmtId="0" fontId="5" fillId="0" borderId="0" xfId="0" applyFont="1" applyFill="1" applyAlignment="1">
      <alignment horizontal="center" vertical="center"/>
    </xf>
    <xf numFmtId="0" fontId="4" fillId="0" borderId="0" xfId="0" applyFont="1" applyAlignment="1">
      <alignment horizontal="center" vertical="center"/>
    </xf>
    <xf numFmtId="164" fontId="4" fillId="3" borderId="2" xfId="1" applyFont="1" applyFill="1" applyBorder="1" applyAlignment="1">
      <alignment horizontal="center" vertical="center"/>
    </xf>
    <xf numFmtId="164" fontId="4" fillId="3" borderId="1" xfId="1" applyFont="1" applyFill="1" applyBorder="1" applyAlignment="1">
      <alignment horizontal="center" vertical="center"/>
    </xf>
    <xf numFmtId="0" fontId="5" fillId="0" borderId="0" xfId="0" applyFont="1" applyFill="1" applyAlignment="1">
      <alignment horizontal="center" vertical="center" wrapText="1"/>
    </xf>
    <xf numFmtId="0" fontId="4" fillId="0" borderId="0" xfId="0" applyFont="1" applyAlignment="1">
      <alignment horizontal="center" vertical="center"/>
    </xf>
    <xf numFmtId="0" fontId="4" fillId="0" borderId="0" xfId="0" applyFont="1" applyFill="1" applyAlignment="1">
      <alignment horizontal="center"/>
    </xf>
    <xf numFmtId="0" fontId="5" fillId="0" borderId="0" xfId="0" applyFont="1" applyFill="1" applyAlignment="1">
      <alignment horizontal="center" vertical="center" wrapText="1"/>
    </xf>
    <xf numFmtId="0" fontId="4" fillId="0" borderId="1" xfId="0" applyFont="1" applyBorder="1" applyAlignment="1">
      <alignment horizontal="center" vertical="center" wrapText="1"/>
    </xf>
    <xf numFmtId="0" fontId="4" fillId="0" borderId="0" xfId="0" applyFont="1" applyFill="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pplyAlignment="1">
      <alignment horizontal="right" vertical="center"/>
    </xf>
    <xf numFmtId="0" fontId="5" fillId="0" borderId="0" xfId="0" applyFont="1" applyFill="1" applyAlignment="1"/>
    <xf numFmtId="0" fontId="4" fillId="0" borderId="0" xfId="0" applyFont="1" applyAlignment="1">
      <alignment horizontal="center" vertical="center"/>
    </xf>
    <xf numFmtId="2" fontId="4" fillId="0" borderId="1" xfId="1" applyNumberFormat="1" applyFont="1" applyFill="1" applyBorder="1" applyAlignment="1">
      <alignment horizontal="center" vertical="center" wrapText="1"/>
    </xf>
    <xf numFmtId="2" fontId="4" fillId="0" borderId="1" xfId="1" applyNumberFormat="1" applyFont="1" applyFill="1" applyBorder="1" applyAlignment="1">
      <alignment horizontal="right" vertical="center"/>
    </xf>
    <xf numFmtId="2" fontId="7" fillId="0" borderId="0" xfId="0" applyNumberFormat="1" applyFont="1" applyFill="1" applyAlignment="1">
      <alignment vertical="center"/>
    </xf>
    <xf numFmtId="2" fontId="4" fillId="0" borderId="1" xfId="1" applyNumberFormat="1" applyFont="1" applyFill="1" applyBorder="1" applyAlignment="1">
      <alignment horizontal="center" wrapText="1"/>
    </xf>
    <xf numFmtId="2" fontId="4" fillId="0" borderId="1" xfId="1" applyNumberFormat="1" applyFont="1" applyFill="1" applyBorder="1" applyAlignment="1">
      <alignment horizontal="center"/>
    </xf>
    <xf numFmtId="2" fontId="5" fillId="0" borderId="1" xfId="1" applyNumberFormat="1" applyFont="1" applyBorder="1" applyAlignment="1">
      <alignment horizontal="center" vertical="center"/>
    </xf>
    <xf numFmtId="2" fontId="5" fillId="0" borderId="1" xfId="1" applyNumberFormat="1" applyFont="1" applyFill="1" applyBorder="1" applyAlignment="1"/>
    <xf numFmtId="2" fontId="5" fillId="3" borderId="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0" xfId="0" applyFont="1" applyFill="1" applyAlignment="1">
      <alignment horizontal="center" vertical="center" wrapText="1"/>
    </xf>
    <xf numFmtId="164" fontId="4" fillId="0" borderId="1" xfId="1" applyFont="1" applyFill="1" applyBorder="1" applyAlignment="1">
      <alignment horizontal="center" vertical="center" wrapText="1"/>
    </xf>
    <xf numFmtId="164" fontId="5" fillId="0" borderId="1" xfId="1" applyFont="1" applyFill="1" applyBorder="1" applyAlignment="1">
      <alignment horizontal="right" vertical="center"/>
    </xf>
    <xf numFmtId="2" fontId="7" fillId="0" borderId="1" xfId="1" applyNumberFormat="1" applyFont="1" applyBorder="1" applyAlignment="1">
      <alignment horizontal="right" vertical="center"/>
    </xf>
    <xf numFmtId="2" fontId="7" fillId="0" borderId="1" xfId="1" applyNumberFormat="1" applyFont="1" applyFill="1" applyBorder="1" applyAlignment="1">
      <alignment horizontal="right" vertical="center"/>
    </xf>
    <xf numFmtId="0" fontId="4" fillId="0" borderId="0" xfId="0" applyFont="1" applyFill="1" applyAlignment="1">
      <alignment horizontal="center" vertical="center"/>
    </xf>
    <xf numFmtId="2" fontId="5" fillId="0" borderId="1" xfId="1" applyNumberFormat="1" applyFont="1" applyFill="1" applyBorder="1" applyAlignment="1">
      <alignment horizontal="right"/>
    </xf>
    <xf numFmtId="164" fontId="4" fillId="0" borderId="1" xfId="1" applyFont="1" applyFill="1" applyBorder="1" applyAlignment="1">
      <alignment horizontal="right" vertical="center"/>
    </xf>
    <xf numFmtId="164" fontId="4" fillId="0" borderId="1" xfId="1" applyFont="1" applyFill="1" applyBorder="1" applyAlignment="1">
      <alignment horizontal="right"/>
    </xf>
    <xf numFmtId="164" fontId="4" fillId="0" borderId="1" xfId="1" applyFont="1" applyFill="1" applyBorder="1" applyAlignment="1">
      <alignment horizontal="center" wrapText="1"/>
    </xf>
    <xf numFmtId="2" fontId="4" fillId="0" borderId="1" xfId="1" applyNumberFormat="1" applyFont="1" applyFill="1" applyBorder="1" applyAlignment="1">
      <alignment vertical="center"/>
    </xf>
    <xf numFmtId="2" fontId="4" fillId="0" borderId="1" xfId="1" applyNumberFormat="1" applyFont="1" applyFill="1" applyBorder="1" applyAlignment="1"/>
    <xf numFmtId="2" fontId="5" fillId="0" borderId="1" xfId="1" applyNumberFormat="1" applyFont="1" applyFill="1" applyBorder="1" applyAlignment="1">
      <alignment vertical="center"/>
    </xf>
    <xf numFmtId="2" fontId="4" fillId="2" borderId="1" xfId="1" applyNumberFormat="1" applyFont="1" applyFill="1" applyBorder="1" applyAlignment="1">
      <alignment horizontal="right" vertical="center"/>
    </xf>
    <xf numFmtId="2" fontId="4" fillId="0" borderId="1" xfId="1" applyNumberFormat="1" applyFont="1" applyBorder="1" applyAlignment="1">
      <alignment horizontal="right" vertical="center"/>
    </xf>
    <xf numFmtId="2" fontId="4" fillId="0" borderId="2" xfId="1" applyNumberFormat="1" applyFont="1" applyFill="1" applyBorder="1" applyAlignment="1">
      <alignment horizontal="right" vertical="center"/>
    </xf>
    <xf numFmtId="2" fontId="4" fillId="0" borderId="1" xfId="1" applyNumberFormat="1" applyFont="1" applyFill="1" applyBorder="1" applyAlignment="1">
      <alignment horizontal="center" vertical="center"/>
    </xf>
    <xf numFmtId="0" fontId="4" fillId="0" borderId="3" xfId="0" applyFont="1" applyFill="1" applyBorder="1" applyAlignment="1">
      <alignment horizontal="left" vertical="center" wrapText="1"/>
    </xf>
    <xf numFmtId="0" fontId="4" fillId="0" borderId="6" xfId="0" applyFont="1" applyFill="1" applyBorder="1" applyAlignment="1">
      <alignment horizontal="left" vertical="center" wrapText="1"/>
    </xf>
    <xf numFmtId="0" fontId="5" fillId="0" borderId="0" xfId="0" applyFont="1" applyBorder="1" applyAlignment="1">
      <alignment horizontal="center" vertical="center" wrapText="1"/>
    </xf>
    <xf numFmtId="0" fontId="5" fillId="0" borderId="6" xfId="0" applyFont="1" applyBorder="1" applyAlignment="1">
      <alignment horizontal="right" vertical="center"/>
    </xf>
    <xf numFmtId="0" fontId="5" fillId="0" borderId="10" xfId="0" applyFont="1" applyBorder="1" applyAlignment="1">
      <alignment horizontal="right" vertical="center"/>
    </xf>
    <xf numFmtId="0" fontId="5" fillId="0" borderId="6"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4" fillId="0" borderId="0" xfId="0" applyFont="1" applyFill="1" applyAlignment="1">
      <alignment horizontal="right"/>
    </xf>
    <xf numFmtId="0" fontId="4" fillId="0" borderId="0" xfId="0" applyFont="1" applyFill="1" applyAlignment="1">
      <alignment horizontal="right" wrapText="1"/>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5" fillId="0" borderId="6" xfId="0" applyFont="1" applyFill="1" applyBorder="1" applyAlignment="1">
      <alignment horizontal="center" vertical="center" wrapText="1"/>
    </xf>
    <xf numFmtId="0" fontId="5" fillId="0" borderId="10" xfId="0" applyFont="1" applyFill="1" applyBorder="1" applyAlignment="1">
      <alignment horizontal="center" vertical="center" wrapText="1"/>
    </xf>
    <xf numFmtId="2" fontId="5" fillId="0" borderId="0" xfId="1" applyNumberFormat="1" applyFont="1" applyFill="1" applyBorder="1" applyAlignment="1">
      <alignment horizontal="center" vertical="center" wrapText="1"/>
    </xf>
    <xf numFmtId="0" fontId="4" fillId="0" borderId="0" xfId="0" applyFont="1" applyFill="1" applyAlignment="1">
      <alignment horizontal="center" vertical="center"/>
    </xf>
    <xf numFmtId="0" fontId="4" fillId="0" borderId="0" xfId="0" applyFont="1" applyAlignment="1">
      <alignment horizontal="right"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11" xfId="0" applyNumberFormat="1" applyFont="1" applyFill="1" applyBorder="1" applyAlignment="1">
      <alignment horizontal="center" vertical="center" textRotation="90"/>
    </xf>
    <xf numFmtId="0" fontId="4" fillId="0" borderId="12" xfId="0" applyNumberFormat="1" applyFont="1" applyFill="1" applyBorder="1" applyAlignment="1">
      <alignment horizontal="center" vertical="center" textRotation="90"/>
    </xf>
    <xf numFmtId="49" fontId="4" fillId="0" borderId="13" xfId="0" applyNumberFormat="1" applyFont="1" applyFill="1" applyBorder="1" applyAlignment="1">
      <alignment horizontal="center" vertical="center" textRotation="90"/>
    </xf>
    <xf numFmtId="49" fontId="4" fillId="0" borderId="14" xfId="0" applyNumberFormat="1" applyFont="1" applyFill="1" applyBorder="1" applyAlignment="1">
      <alignment horizontal="center" vertical="center" textRotation="90"/>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3" xfId="0" applyFont="1" applyFill="1" applyBorder="1" applyAlignment="1">
      <alignment horizontal="center" vertical="center" textRotation="90" wrapText="1"/>
    </xf>
    <xf numFmtId="0" fontId="4" fillId="0" borderId="14" xfId="0" applyFont="1" applyFill="1" applyBorder="1" applyAlignment="1">
      <alignment horizontal="center" vertical="center" textRotation="90" wrapText="1"/>
    </xf>
    <xf numFmtId="0" fontId="5" fillId="0" borderId="0" xfId="0" applyFont="1" applyFill="1" applyAlignment="1">
      <alignment horizontal="center" vertical="center" wrapText="1"/>
    </xf>
    <xf numFmtId="0" fontId="4" fillId="0" borderId="0" xfId="0" applyFont="1" applyFill="1" applyAlignment="1">
      <alignment horizontal="center" wrapText="1"/>
    </xf>
  </cellXfs>
  <cellStyles count="3">
    <cellStyle name="Comma" xfId="1" builtinId="3"/>
    <cellStyle name="Normal" xfId="0" builtinId="0"/>
    <cellStyle name="Parastais_adztame2" xfId="2"/>
  </cellStyles>
  <dxfs count="0"/>
  <tableStyles count="0" defaultTableStyle="TableStyleMedium9" defaultPivotStyle="PivotStyleLight16"/>
  <colors>
    <mruColors>
      <color rgb="FF0000CC"/>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26"/>
  <sheetViews>
    <sheetView workbookViewId="0">
      <selection activeCell="C30" sqref="C30"/>
    </sheetView>
  </sheetViews>
  <sheetFormatPr defaultRowHeight="12.75"/>
  <cols>
    <col min="1" max="1" width="9.140625" style="26"/>
    <col min="2" max="2" width="10.28515625" style="26" customWidth="1"/>
    <col min="3" max="3" width="50.7109375" style="26" customWidth="1"/>
    <col min="4" max="4" width="8.7109375" style="26" customWidth="1"/>
    <col min="5" max="5" width="16.7109375" style="26" customWidth="1"/>
    <col min="6" max="6" width="11" style="26" customWidth="1"/>
    <col min="7" max="7" width="12" style="26" customWidth="1"/>
    <col min="8" max="16384" width="9.140625" style="26"/>
  </cols>
  <sheetData>
    <row r="1" spans="1:5">
      <c r="B1" s="21"/>
      <c r="C1" s="32"/>
      <c r="D1" s="33"/>
      <c r="E1" s="32" t="s">
        <v>14</v>
      </c>
    </row>
    <row r="2" spans="1:5">
      <c r="B2" s="21"/>
      <c r="C2" s="22"/>
      <c r="D2" s="31"/>
      <c r="E2" s="22" t="s">
        <v>15</v>
      </c>
    </row>
    <row r="3" spans="1:5">
      <c r="B3" s="21"/>
      <c r="C3" s="22"/>
      <c r="D3" s="31"/>
      <c r="E3" s="22" t="s">
        <v>16</v>
      </c>
    </row>
    <row r="4" spans="1:5">
      <c r="B4" s="21"/>
      <c r="C4" s="21"/>
      <c r="D4" s="21"/>
      <c r="E4" s="21"/>
    </row>
    <row r="5" spans="1:5">
      <c r="B5" s="21"/>
      <c r="C5" s="22"/>
      <c r="D5" s="31"/>
      <c r="E5" s="22" t="s">
        <v>17</v>
      </c>
    </row>
    <row r="6" spans="1:5">
      <c r="B6" s="21"/>
      <c r="C6" s="22"/>
      <c r="D6" s="31"/>
      <c r="E6" s="22" t="s">
        <v>18</v>
      </c>
    </row>
    <row r="7" spans="1:5">
      <c r="B7" s="21"/>
    </row>
    <row r="8" spans="1:5">
      <c r="B8" s="13"/>
      <c r="C8" s="48" t="s">
        <v>26</v>
      </c>
      <c r="D8" s="61"/>
    </row>
    <row r="9" spans="1:5">
      <c r="B9" s="13"/>
      <c r="C9" s="14"/>
      <c r="D9" s="16"/>
    </row>
    <row r="10" spans="1:5">
      <c r="A10" s="98" t="s">
        <v>28</v>
      </c>
      <c r="B10" s="98"/>
      <c r="C10" s="72" t="s">
        <v>49</v>
      </c>
      <c r="D10" s="27"/>
    </row>
    <row r="11" spans="1:5">
      <c r="A11" s="98" t="s">
        <v>21</v>
      </c>
      <c r="B11" s="98"/>
      <c r="C11" s="72" t="s">
        <v>49</v>
      </c>
      <c r="D11" s="27"/>
    </row>
    <row r="12" spans="1:5">
      <c r="A12" s="97" t="s">
        <v>22</v>
      </c>
      <c r="B12" s="97"/>
      <c r="C12" s="77" t="s">
        <v>50</v>
      </c>
      <c r="D12" s="17"/>
    </row>
    <row r="13" spans="1:5">
      <c r="A13" s="97" t="s">
        <v>23</v>
      </c>
      <c r="B13" s="97"/>
      <c r="C13" s="77" t="s">
        <v>51</v>
      </c>
      <c r="D13" s="17"/>
    </row>
    <row r="14" spans="1:5">
      <c r="B14" s="13"/>
      <c r="C14" s="12"/>
      <c r="D14" s="15"/>
    </row>
    <row r="15" spans="1:5" ht="25.5">
      <c r="A15" s="9"/>
      <c r="B15" s="56" t="s">
        <v>42</v>
      </c>
      <c r="C15" s="99" t="s">
        <v>9</v>
      </c>
      <c r="D15" s="100"/>
      <c r="E15" s="56" t="s">
        <v>43</v>
      </c>
    </row>
    <row r="16" spans="1:5">
      <c r="A16" s="6"/>
      <c r="B16" s="5">
        <v>1</v>
      </c>
      <c r="C16" s="101" t="s">
        <v>47</v>
      </c>
      <c r="D16" s="102"/>
      <c r="E16" s="63"/>
    </row>
    <row r="17" spans="1:6">
      <c r="A17" s="6"/>
      <c r="B17" s="71">
        <v>2</v>
      </c>
      <c r="C17" s="101" t="s">
        <v>48</v>
      </c>
      <c r="D17" s="102"/>
      <c r="E17" s="63"/>
    </row>
    <row r="18" spans="1:6">
      <c r="A18" s="9"/>
      <c r="B18" s="8"/>
      <c r="C18" s="92" t="s">
        <v>44</v>
      </c>
      <c r="D18" s="93"/>
      <c r="E18" s="70"/>
    </row>
    <row r="19" spans="1:6">
      <c r="A19" s="9"/>
      <c r="B19" s="94" t="s">
        <v>19</v>
      </c>
      <c r="C19" s="95"/>
      <c r="D19" s="96"/>
      <c r="E19" s="68"/>
    </row>
    <row r="20" spans="1:6">
      <c r="B20" s="19"/>
      <c r="C20" s="19"/>
      <c r="D20" s="20"/>
    </row>
    <row r="21" spans="1:6" ht="38.25" customHeight="1">
      <c r="B21" s="91" t="s">
        <v>46</v>
      </c>
      <c r="C21" s="91"/>
      <c r="D21" s="91"/>
      <c r="E21" s="91"/>
    </row>
    <row r="22" spans="1:6">
      <c r="B22" s="19"/>
      <c r="C22" s="19"/>
      <c r="D22" s="20"/>
    </row>
    <row r="23" spans="1:6">
      <c r="A23" s="23"/>
      <c r="B23" s="42"/>
      <c r="C23" s="42"/>
      <c r="D23" s="23"/>
      <c r="E23" s="23"/>
      <c r="F23" s="23"/>
    </row>
    <row r="24" spans="1:6">
      <c r="A24" s="23"/>
      <c r="B24" s="23" t="s">
        <v>45</v>
      </c>
      <c r="C24" s="60" t="s">
        <v>93</v>
      </c>
      <c r="D24" s="23"/>
      <c r="E24" s="23"/>
      <c r="F24" s="41"/>
    </row>
    <row r="25" spans="1:6">
      <c r="A25" s="23"/>
      <c r="B25" s="23"/>
      <c r="C25" s="41"/>
      <c r="D25" s="23"/>
      <c r="E25" s="23"/>
      <c r="F25" s="23"/>
    </row>
    <row r="26" spans="1:6">
      <c r="A26" s="23"/>
      <c r="B26" s="58" t="s">
        <v>94</v>
      </c>
      <c r="C26" s="41"/>
      <c r="D26" s="23"/>
      <c r="E26" s="41"/>
      <c r="F26" s="41"/>
    </row>
  </sheetData>
  <mergeCells count="10">
    <mergeCell ref="B21:E21"/>
    <mergeCell ref="C18:D18"/>
    <mergeCell ref="B19:D19"/>
    <mergeCell ref="A13:B13"/>
    <mergeCell ref="A10:B10"/>
    <mergeCell ref="A12:B12"/>
    <mergeCell ref="A11:B11"/>
    <mergeCell ref="C15:D15"/>
    <mergeCell ref="C16:D16"/>
    <mergeCell ref="C17:D17"/>
  </mergeCells>
  <phoneticPr fontId="2" type="noConversion"/>
  <printOptions horizontalCentered="1" verticalCentered="1"/>
  <pageMargins left="0.31496062992125984" right="0.27559055118110237" top="0.98425196850393704" bottom="0.82677165354330717" header="0.31496062992125984" footer="0.35433070866141736"/>
  <pageSetup paperSize="9" orientation="landscape" horizontalDpi="2400" verticalDpi="2400" r:id="rId1"/>
  <headerFooter alignWithMargins="0">
    <oddHeader>&amp;R&amp;A</oddHeader>
  </headerFooter>
</worksheet>
</file>

<file path=xl/worksheets/sheet2.xml><?xml version="1.0" encoding="utf-8"?>
<worksheet xmlns="http://schemas.openxmlformats.org/spreadsheetml/2006/main" xmlns:r="http://schemas.openxmlformats.org/officeDocument/2006/relationships">
  <dimension ref="A1:S54"/>
  <sheetViews>
    <sheetView tabSelected="1" zoomScaleNormal="100" workbookViewId="0">
      <selection activeCell="K35" sqref="K35"/>
    </sheetView>
  </sheetViews>
  <sheetFormatPr defaultRowHeight="12.75"/>
  <cols>
    <col min="1" max="1" width="4.7109375" style="18" customWidth="1"/>
    <col min="2" max="2" width="6.7109375" style="40" customWidth="1"/>
    <col min="3" max="3" width="48.7109375" style="29" customWidth="1"/>
    <col min="4" max="4" width="5.7109375" style="29" customWidth="1"/>
    <col min="5" max="5" width="8.7109375" style="29" customWidth="1"/>
    <col min="6" max="6" width="6.7109375" style="29" customWidth="1"/>
    <col min="7" max="8" width="7.7109375" style="29" customWidth="1"/>
    <col min="9" max="9" width="8.7109375" style="29" customWidth="1"/>
    <col min="10" max="10" width="6.7109375" style="29" customWidth="1"/>
    <col min="11" max="12" width="8.7109375" style="29" customWidth="1"/>
    <col min="13" max="13" width="10.7109375" style="29" customWidth="1"/>
    <col min="14" max="14" width="8.7109375" style="29" customWidth="1"/>
    <col min="15" max="16" width="10.7109375" style="29" customWidth="1"/>
    <col min="17" max="16384" width="9.140625" style="29"/>
  </cols>
  <sheetData>
    <row r="1" spans="1:19">
      <c r="D1" s="117" t="s">
        <v>52</v>
      </c>
      <c r="E1" s="117"/>
      <c r="F1" s="117"/>
      <c r="G1" s="117"/>
      <c r="H1" s="117"/>
      <c r="I1" s="117"/>
      <c r="J1" s="117"/>
      <c r="K1" s="117"/>
      <c r="L1" s="117"/>
      <c r="M1" s="117"/>
      <c r="N1" s="34"/>
      <c r="O1" s="34"/>
      <c r="P1" s="34"/>
    </row>
    <row r="2" spans="1:19" ht="12.75" customHeight="1">
      <c r="A2" s="29"/>
      <c r="B2" s="29"/>
      <c r="C2" s="57" t="s">
        <v>9</v>
      </c>
      <c r="D2" s="108" t="s">
        <v>49</v>
      </c>
      <c r="E2" s="108"/>
      <c r="F2" s="108"/>
      <c r="G2" s="108"/>
      <c r="H2" s="108"/>
      <c r="I2" s="108"/>
      <c r="J2" s="108"/>
      <c r="K2" s="108"/>
      <c r="L2" s="108"/>
      <c r="M2" s="108"/>
      <c r="N2" s="30"/>
      <c r="O2" s="30"/>
      <c r="P2" s="34"/>
    </row>
    <row r="3" spans="1:19" ht="12.75" customHeight="1">
      <c r="A3" s="29"/>
      <c r="B3" s="29"/>
      <c r="C3" s="57" t="s">
        <v>10</v>
      </c>
      <c r="D3" s="108" t="s">
        <v>50</v>
      </c>
      <c r="E3" s="108"/>
      <c r="F3" s="108"/>
      <c r="G3" s="108"/>
      <c r="H3" s="108"/>
      <c r="I3" s="108"/>
      <c r="J3" s="108"/>
      <c r="K3" s="108"/>
      <c r="L3" s="108"/>
      <c r="M3" s="108"/>
      <c r="N3" s="55"/>
      <c r="O3" s="55"/>
      <c r="P3" s="34"/>
    </row>
    <row r="4" spans="1:19" ht="12.75" customHeight="1">
      <c r="A4" s="29"/>
      <c r="B4" s="29"/>
      <c r="C4" s="54" t="s">
        <v>11</v>
      </c>
      <c r="D4" s="108" t="s">
        <v>51</v>
      </c>
      <c r="E4" s="108"/>
      <c r="F4" s="108"/>
      <c r="G4" s="108"/>
      <c r="H4" s="108"/>
      <c r="I4" s="108"/>
      <c r="J4" s="108"/>
      <c r="K4" s="108"/>
      <c r="L4" s="108"/>
      <c r="M4" s="108"/>
      <c r="N4" s="30"/>
      <c r="O4" s="30"/>
      <c r="P4" s="34"/>
    </row>
    <row r="5" spans="1:19" ht="12.75" customHeight="1">
      <c r="A5" s="29"/>
      <c r="B5" s="29"/>
      <c r="C5" s="104" t="s">
        <v>53</v>
      </c>
      <c r="D5" s="104"/>
      <c r="E5" s="104"/>
      <c r="F5" s="104"/>
      <c r="G5" s="104"/>
      <c r="H5" s="104"/>
      <c r="I5" s="104"/>
      <c r="J5" s="104"/>
      <c r="K5" s="104"/>
      <c r="L5" s="104"/>
      <c r="M5" s="104"/>
      <c r="N5" s="52"/>
      <c r="O5" s="52"/>
      <c r="P5" s="34"/>
    </row>
    <row r="6" spans="1:19">
      <c r="A6" s="29"/>
      <c r="B6" s="29"/>
      <c r="I6" s="118" t="s">
        <v>39</v>
      </c>
      <c r="J6" s="118"/>
      <c r="K6" s="118"/>
      <c r="L6" s="65">
        <f>P42</f>
        <v>0</v>
      </c>
      <c r="M6" s="28" t="s">
        <v>40</v>
      </c>
      <c r="O6" s="30"/>
      <c r="P6" s="34"/>
    </row>
    <row r="7" spans="1:19" ht="12.75" customHeight="1" thickBot="1">
      <c r="C7" s="18"/>
      <c r="D7" s="30"/>
      <c r="E7" s="30"/>
      <c r="F7" s="30"/>
      <c r="G7" s="30"/>
      <c r="H7" s="30"/>
      <c r="I7" s="30"/>
      <c r="J7" s="108" t="s">
        <v>24</v>
      </c>
      <c r="K7" s="108"/>
      <c r="L7" s="49" t="s">
        <v>29</v>
      </c>
      <c r="M7" s="62" t="s">
        <v>98</v>
      </c>
      <c r="N7" s="23"/>
      <c r="O7" s="30"/>
      <c r="P7" s="34"/>
    </row>
    <row r="8" spans="1:19" ht="15.75" customHeight="1">
      <c r="A8" s="109" t="s">
        <v>3</v>
      </c>
      <c r="B8" s="111" t="s">
        <v>4</v>
      </c>
      <c r="C8" s="113" t="s">
        <v>5</v>
      </c>
      <c r="D8" s="115" t="s">
        <v>6</v>
      </c>
      <c r="E8" s="115" t="s">
        <v>7</v>
      </c>
      <c r="F8" s="106" t="s">
        <v>1</v>
      </c>
      <c r="G8" s="106"/>
      <c r="H8" s="106"/>
      <c r="I8" s="106"/>
      <c r="J8" s="106"/>
      <c r="K8" s="106"/>
      <c r="L8" s="106" t="s">
        <v>2</v>
      </c>
      <c r="M8" s="106"/>
      <c r="N8" s="106"/>
      <c r="O8" s="106"/>
      <c r="P8" s="107"/>
    </row>
    <row r="9" spans="1:19" ht="60" customHeight="1" thickBot="1">
      <c r="A9" s="110"/>
      <c r="B9" s="112"/>
      <c r="C9" s="114"/>
      <c r="D9" s="116"/>
      <c r="E9" s="116"/>
      <c r="F9" s="25" t="s">
        <v>8</v>
      </c>
      <c r="G9" s="25" t="s">
        <v>32</v>
      </c>
      <c r="H9" s="25" t="s">
        <v>33</v>
      </c>
      <c r="I9" s="25" t="s">
        <v>34</v>
      </c>
      <c r="J9" s="25" t="s">
        <v>35</v>
      </c>
      <c r="K9" s="25" t="s">
        <v>36</v>
      </c>
      <c r="L9" s="25" t="s">
        <v>25</v>
      </c>
      <c r="M9" s="25" t="s">
        <v>33</v>
      </c>
      <c r="N9" s="25" t="s">
        <v>34</v>
      </c>
      <c r="O9" s="25" t="s">
        <v>35</v>
      </c>
      <c r="P9" s="24" t="s">
        <v>37</v>
      </c>
    </row>
    <row r="10" spans="1:19">
      <c r="A10" s="44"/>
      <c r="B10" s="45" t="s">
        <v>30</v>
      </c>
      <c r="C10" s="46" t="s">
        <v>92</v>
      </c>
      <c r="D10" s="44"/>
      <c r="E10" s="47"/>
      <c r="F10" s="50"/>
      <c r="G10" s="50"/>
      <c r="H10" s="51"/>
      <c r="I10" s="50"/>
      <c r="J10" s="50"/>
      <c r="K10" s="51"/>
      <c r="L10" s="51"/>
      <c r="M10" s="51"/>
      <c r="N10" s="51"/>
      <c r="O10" s="51"/>
      <c r="P10" s="51"/>
      <c r="R10" s="43"/>
      <c r="S10" s="43"/>
    </row>
    <row r="11" spans="1:19" ht="15">
      <c r="A11" s="1">
        <v>1</v>
      </c>
      <c r="B11" s="10" t="s">
        <v>27</v>
      </c>
      <c r="C11" s="11" t="s">
        <v>86</v>
      </c>
      <c r="D11" s="1" t="s">
        <v>20</v>
      </c>
      <c r="E11" s="88">
        <v>120</v>
      </c>
      <c r="F11" s="64"/>
      <c r="G11" s="64"/>
      <c r="H11" s="85"/>
      <c r="I11" s="64"/>
      <c r="J11" s="64"/>
      <c r="K11" s="86"/>
      <c r="L11" s="64"/>
      <c r="M11" s="64"/>
      <c r="N11" s="64"/>
      <c r="O11" s="64"/>
      <c r="P11" s="64"/>
      <c r="R11" s="43"/>
      <c r="S11" s="43"/>
    </row>
    <row r="12" spans="1:19" ht="15">
      <c r="A12" s="1">
        <v>2</v>
      </c>
      <c r="B12" s="10" t="s">
        <v>27</v>
      </c>
      <c r="C12" s="11" t="s">
        <v>66</v>
      </c>
      <c r="D12" s="1" t="s">
        <v>20</v>
      </c>
      <c r="E12" s="88">
        <v>18</v>
      </c>
      <c r="F12" s="64"/>
      <c r="G12" s="64"/>
      <c r="H12" s="85"/>
      <c r="I12" s="64"/>
      <c r="J12" s="64"/>
      <c r="K12" s="86"/>
      <c r="L12" s="64"/>
      <c r="M12" s="64"/>
      <c r="N12" s="64"/>
      <c r="O12" s="64"/>
      <c r="P12" s="64"/>
      <c r="R12" s="43"/>
      <c r="S12" s="43"/>
    </row>
    <row r="13" spans="1:19" ht="15">
      <c r="A13" s="1">
        <v>3</v>
      </c>
      <c r="B13" s="10" t="s">
        <v>27</v>
      </c>
      <c r="C13" s="11" t="s">
        <v>65</v>
      </c>
      <c r="D13" s="1" t="s">
        <v>20</v>
      </c>
      <c r="E13" s="88">
        <v>126</v>
      </c>
      <c r="F13" s="64"/>
      <c r="G13" s="64"/>
      <c r="H13" s="85"/>
      <c r="I13" s="64"/>
      <c r="J13" s="64"/>
      <c r="K13" s="86"/>
      <c r="L13" s="64"/>
      <c r="M13" s="64"/>
      <c r="N13" s="64"/>
      <c r="O13" s="64"/>
      <c r="P13" s="64"/>
      <c r="R13" s="43"/>
      <c r="S13" s="43"/>
    </row>
    <row r="14" spans="1:19" ht="15">
      <c r="A14" s="1">
        <v>4</v>
      </c>
      <c r="B14" s="10" t="s">
        <v>27</v>
      </c>
      <c r="C14" s="11" t="s">
        <v>57</v>
      </c>
      <c r="D14" s="1" t="s">
        <v>20</v>
      </c>
      <c r="E14" s="88">
        <v>94</v>
      </c>
      <c r="F14" s="64"/>
      <c r="G14" s="64"/>
      <c r="H14" s="85"/>
      <c r="I14" s="64"/>
      <c r="J14" s="64"/>
      <c r="K14" s="86"/>
      <c r="L14" s="64"/>
      <c r="M14" s="64"/>
      <c r="N14" s="64"/>
      <c r="O14" s="64"/>
      <c r="P14" s="64"/>
      <c r="R14" s="43"/>
      <c r="S14" s="43"/>
    </row>
    <row r="15" spans="1:19" ht="15">
      <c r="A15" s="1">
        <v>5</v>
      </c>
      <c r="B15" s="10" t="s">
        <v>27</v>
      </c>
      <c r="C15" s="11" t="s">
        <v>58</v>
      </c>
      <c r="D15" s="1" t="s">
        <v>20</v>
      </c>
      <c r="E15" s="88">
        <v>178</v>
      </c>
      <c r="F15" s="64"/>
      <c r="G15" s="64"/>
      <c r="H15" s="85"/>
      <c r="I15" s="64"/>
      <c r="J15" s="64"/>
      <c r="K15" s="86"/>
      <c r="L15" s="64"/>
      <c r="M15" s="64"/>
      <c r="N15" s="64"/>
      <c r="O15" s="64"/>
      <c r="P15" s="64"/>
      <c r="R15" s="43"/>
      <c r="S15" s="43"/>
    </row>
    <row r="16" spans="1:19" ht="15">
      <c r="A16" s="1">
        <v>6</v>
      </c>
      <c r="B16" s="10" t="s">
        <v>27</v>
      </c>
      <c r="C16" s="11" t="s">
        <v>59</v>
      </c>
      <c r="D16" s="1" t="s">
        <v>20</v>
      </c>
      <c r="E16" s="88">
        <v>328</v>
      </c>
      <c r="F16" s="64"/>
      <c r="G16" s="64"/>
      <c r="H16" s="85"/>
      <c r="I16" s="64"/>
      <c r="J16" s="64"/>
      <c r="K16" s="86"/>
      <c r="L16" s="64"/>
      <c r="M16" s="64"/>
      <c r="N16" s="64"/>
      <c r="O16" s="64"/>
      <c r="P16" s="64"/>
      <c r="R16" s="43"/>
      <c r="S16" s="43"/>
    </row>
    <row r="17" spans="1:19" ht="15">
      <c r="A17" s="1">
        <v>7</v>
      </c>
      <c r="B17" s="10" t="s">
        <v>27</v>
      </c>
      <c r="C17" s="11" t="s">
        <v>60</v>
      </c>
      <c r="D17" s="1" t="s">
        <v>20</v>
      </c>
      <c r="E17" s="88">
        <v>44</v>
      </c>
      <c r="F17" s="64"/>
      <c r="G17" s="64"/>
      <c r="H17" s="85"/>
      <c r="I17" s="64"/>
      <c r="J17" s="64"/>
      <c r="K17" s="86"/>
      <c r="L17" s="64"/>
      <c r="M17" s="64"/>
      <c r="N17" s="64"/>
      <c r="O17" s="64"/>
      <c r="P17" s="64"/>
      <c r="R17" s="43"/>
      <c r="S17" s="43"/>
    </row>
    <row r="18" spans="1:19">
      <c r="A18" s="1">
        <v>8</v>
      </c>
      <c r="B18" s="10" t="s">
        <v>27</v>
      </c>
      <c r="C18" s="11" t="s">
        <v>61</v>
      </c>
      <c r="D18" s="1" t="s">
        <v>62</v>
      </c>
      <c r="E18" s="88">
        <v>139</v>
      </c>
      <c r="F18" s="64"/>
      <c r="G18" s="64"/>
      <c r="H18" s="85"/>
      <c r="I18" s="64"/>
      <c r="J18" s="64"/>
      <c r="K18" s="86"/>
      <c r="L18" s="64"/>
      <c r="M18" s="64"/>
      <c r="N18" s="64"/>
      <c r="O18" s="64"/>
      <c r="P18" s="64"/>
      <c r="R18" s="43"/>
      <c r="S18" s="43"/>
    </row>
    <row r="19" spans="1:19" ht="15">
      <c r="A19" s="1">
        <v>9</v>
      </c>
      <c r="B19" s="10" t="s">
        <v>27</v>
      </c>
      <c r="C19" s="11" t="s">
        <v>63</v>
      </c>
      <c r="D19" s="1" t="s">
        <v>20</v>
      </c>
      <c r="E19" s="88">
        <v>162</v>
      </c>
      <c r="F19" s="64"/>
      <c r="G19" s="64"/>
      <c r="H19" s="85"/>
      <c r="I19" s="64"/>
      <c r="J19" s="64"/>
      <c r="K19" s="86"/>
      <c r="L19" s="64"/>
      <c r="M19" s="64"/>
      <c r="N19" s="64"/>
      <c r="O19" s="64"/>
      <c r="P19" s="64"/>
      <c r="R19" s="43"/>
      <c r="S19" s="43"/>
    </row>
    <row r="20" spans="1:19" ht="15">
      <c r="A20" s="1">
        <v>10</v>
      </c>
      <c r="B20" s="10" t="s">
        <v>27</v>
      </c>
      <c r="C20" s="11" t="s">
        <v>64</v>
      </c>
      <c r="D20" s="1" t="s">
        <v>20</v>
      </c>
      <c r="E20" s="88">
        <v>38</v>
      </c>
      <c r="F20" s="64"/>
      <c r="G20" s="64"/>
      <c r="H20" s="85"/>
      <c r="I20" s="64"/>
      <c r="J20" s="64"/>
      <c r="K20" s="86"/>
      <c r="L20" s="64"/>
      <c r="M20" s="64"/>
      <c r="N20" s="64"/>
      <c r="O20" s="64"/>
      <c r="P20" s="64"/>
      <c r="R20" s="43"/>
      <c r="S20" s="43"/>
    </row>
    <row r="21" spans="1:19" ht="15">
      <c r="A21" s="1">
        <v>11</v>
      </c>
      <c r="B21" s="10" t="s">
        <v>27</v>
      </c>
      <c r="C21" s="11" t="s">
        <v>67</v>
      </c>
      <c r="D21" s="1" t="s">
        <v>20</v>
      </c>
      <c r="E21" s="88">
        <v>132</v>
      </c>
      <c r="F21" s="64"/>
      <c r="G21" s="64"/>
      <c r="H21" s="85"/>
      <c r="I21" s="64"/>
      <c r="J21" s="64"/>
      <c r="K21" s="86"/>
      <c r="L21" s="64"/>
      <c r="M21" s="64"/>
      <c r="N21" s="64"/>
      <c r="O21" s="64"/>
      <c r="P21" s="64"/>
      <c r="R21" s="43"/>
      <c r="S21" s="43"/>
    </row>
    <row r="22" spans="1:19" ht="25.5">
      <c r="A22" s="1">
        <v>12</v>
      </c>
      <c r="B22" s="10" t="s">
        <v>27</v>
      </c>
      <c r="C22" s="11" t="s">
        <v>69</v>
      </c>
      <c r="D22" s="1" t="s">
        <v>20</v>
      </c>
      <c r="E22" s="88">
        <v>112</v>
      </c>
      <c r="F22" s="64"/>
      <c r="G22" s="64"/>
      <c r="H22" s="85"/>
      <c r="I22" s="64"/>
      <c r="J22" s="64"/>
      <c r="K22" s="86"/>
      <c r="L22" s="64"/>
      <c r="M22" s="64"/>
      <c r="N22" s="64"/>
      <c r="O22" s="64"/>
      <c r="P22" s="64"/>
      <c r="R22" s="43"/>
      <c r="S22" s="43"/>
    </row>
    <row r="23" spans="1:19" ht="15">
      <c r="A23" s="1">
        <v>13</v>
      </c>
      <c r="B23" s="10" t="s">
        <v>27</v>
      </c>
      <c r="C23" s="11" t="s">
        <v>70</v>
      </c>
      <c r="D23" s="1" t="s">
        <v>20</v>
      </c>
      <c r="E23" s="88">
        <v>278</v>
      </c>
      <c r="F23" s="64"/>
      <c r="G23" s="64"/>
      <c r="H23" s="85"/>
      <c r="I23" s="64"/>
      <c r="J23" s="64"/>
      <c r="K23" s="86"/>
      <c r="L23" s="64"/>
      <c r="M23" s="64"/>
      <c r="N23" s="64"/>
      <c r="O23" s="64"/>
      <c r="P23" s="64"/>
      <c r="R23" s="43"/>
      <c r="S23" s="43"/>
    </row>
    <row r="24" spans="1:19" ht="15">
      <c r="A24" s="1">
        <v>14</v>
      </c>
      <c r="B24" s="10" t="s">
        <v>27</v>
      </c>
      <c r="C24" s="11" t="s">
        <v>68</v>
      </c>
      <c r="D24" s="1" t="s">
        <v>20</v>
      </c>
      <c r="E24" s="88">
        <v>34</v>
      </c>
      <c r="F24" s="64"/>
      <c r="G24" s="64"/>
      <c r="H24" s="85"/>
      <c r="I24" s="64"/>
      <c r="J24" s="64"/>
      <c r="K24" s="86"/>
      <c r="L24" s="64"/>
      <c r="M24" s="64"/>
      <c r="N24" s="64"/>
      <c r="O24" s="64"/>
      <c r="P24" s="64"/>
      <c r="R24" s="43"/>
      <c r="S24" s="43"/>
    </row>
    <row r="25" spans="1:19" ht="15">
      <c r="A25" s="1">
        <v>15</v>
      </c>
      <c r="B25" s="10" t="s">
        <v>27</v>
      </c>
      <c r="C25" s="89" t="s">
        <v>71</v>
      </c>
      <c r="D25" s="1" t="s">
        <v>20</v>
      </c>
      <c r="E25" s="88">
        <v>6</v>
      </c>
      <c r="F25" s="64"/>
      <c r="G25" s="64"/>
      <c r="H25" s="85"/>
      <c r="I25" s="64"/>
      <c r="J25" s="64"/>
      <c r="K25" s="86"/>
      <c r="L25" s="64"/>
      <c r="M25" s="64"/>
      <c r="N25" s="64"/>
      <c r="O25" s="64"/>
      <c r="P25" s="64"/>
      <c r="R25" s="43"/>
      <c r="S25" s="43"/>
    </row>
    <row r="26" spans="1:19">
      <c r="A26" s="1">
        <v>16</v>
      </c>
      <c r="B26" s="10" t="s">
        <v>27</v>
      </c>
      <c r="C26" s="11" t="s">
        <v>72</v>
      </c>
      <c r="D26" s="1" t="s">
        <v>62</v>
      </c>
      <c r="E26" s="88">
        <v>3</v>
      </c>
      <c r="F26" s="64"/>
      <c r="G26" s="64"/>
      <c r="H26" s="85"/>
      <c r="I26" s="64"/>
      <c r="J26" s="64"/>
      <c r="K26" s="86"/>
      <c r="L26" s="64"/>
      <c r="M26" s="64"/>
      <c r="N26" s="64"/>
      <c r="O26" s="64"/>
      <c r="P26" s="64"/>
      <c r="R26" s="43"/>
      <c r="S26" s="43"/>
    </row>
    <row r="27" spans="1:19">
      <c r="A27" s="1"/>
      <c r="B27" s="10"/>
      <c r="C27" s="46" t="s">
        <v>80</v>
      </c>
      <c r="D27" s="1"/>
      <c r="E27" s="73"/>
      <c r="F27" s="64"/>
      <c r="G27" s="64"/>
      <c r="H27" s="64"/>
      <c r="I27" s="64"/>
      <c r="J27" s="64"/>
      <c r="K27" s="64"/>
      <c r="L27" s="64"/>
      <c r="M27" s="64"/>
      <c r="N27" s="64"/>
      <c r="O27" s="64"/>
      <c r="P27" s="64"/>
      <c r="R27" s="43"/>
      <c r="S27" s="43"/>
    </row>
    <row r="28" spans="1:19">
      <c r="A28" s="1">
        <v>17</v>
      </c>
      <c r="B28" s="10" t="s">
        <v>27</v>
      </c>
      <c r="C28" s="89" t="s">
        <v>78</v>
      </c>
      <c r="D28" s="1" t="s">
        <v>62</v>
      </c>
      <c r="E28" s="88">
        <v>2</v>
      </c>
      <c r="F28" s="64"/>
      <c r="G28" s="64"/>
      <c r="H28" s="85"/>
      <c r="I28" s="64"/>
      <c r="J28" s="64"/>
      <c r="K28" s="86"/>
      <c r="L28" s="64"/>
      <c r="M28" s="64"/>
      <c r="N28" s="64"/>
      <c r="O28" s="64"/>
      <c r="P28" s="64"/>
      <c r="R28" s="43"/>
      <c r="S28" s="43"/>
    </row>
    <row r="29" spans="1:19">
      <c r="A29" s="1">
        <v>18</v>
      </c>
      <c r="B29" s="10" t="s">
        <v>27</v>
      </c>
      <c r="C29" s="89" t="s">
        <v>79</v>
      </c>
      <c r="D29" s="1" t="s">
        <v>62</v>
      </c>
      <c r="E29" s="88">
        <v>8</v>
      </c>
      <c r="F29" s="64"/>
      <c r="G29" s="64"/>
      <c r="H29" s="85"/>
      <c r="I29" s="64"/>
      <c r="J29" s="64"/>
      <c r="K29" s="86"/>
      <c r="L29" s="64"/>
      <c r="M29" s="64"/>
      <c r="N29" s="64"/>
      <c r="O29" s="64"/>
      <c r="P29" s="64"/>
      <c r="R29" s="43"/>
      <c r="S29" s="43"/>
    </row>
    <row r="30" spans="1:19">
      <c r="A30" s="1">
        <v>19</v>
      </c>
      <c r="B30" s="10" t="s">
        <v>27</v>
      </c>
      <c r="C30" s="89" t="s">
        <v>81</v>
      </c>
      <c r="D30" s="1" t="s">
        <v>84</v>
      </c>
      <c r="E30" s="88">
        <v>1</v>
      </c>
      <c r="F30" s="64"/>
      <c r="G30" s="64"/>
      <c r="H30" s="85"/>
      <c r="I30" s="64"/>
      <c r="J30" s="64"/>
      <c r="K30" s="86"/>
      <c r="L30" s="64"/>
      <c r="M30" s="64"/>
      <c r="N30" s="64"/>
      <c r="O30" s="64"/>
      <c r="P30" s="64"/>
      <c r="R30" s="43"/>
      <c r="S30" s="43"/>
    </row>
    <row r="31" spans="1:19" ht="15">
      <c r="A31" s="1">
        <v>20</v>
      </c>
      <c r="B31" s="10" t="s">
        <v>27</v>
      </c>
      <c r="C31" s="89" t="s">
        <v>82</v>
      </c>
      <c r="D31" s="1" t="s">
        <v>20</v>
      </c>
      <c r="E31" s="88">
        <v>188</v>
      </c>
      <c r="F31" s="64"/>
      <c r="G31" s="64"/>
      <c r="H31" s="85"/>
      <c r="I31" s="64"/>
      <c r="J31" s="64"/>
      <c r="K31" s="86"/>
      <c r="L31" s="64"/>
      <c r="M31" s="64"/>
      <c r="N31" s="64"/>
      <c r="O31" s="64"/>
      <c r="P31" s="64"/>
      <c r="R31" s="43"/>
      <c r="S31" s="43"/>
    </row>
    <row r="32" spans="1:19" ht="15">
      <c r="A32" s="1">
        <v>21</v>
      </c>
      <c r="B32" s="10" t="s">
        <v>27</v>
      </c>
      <c r="C32" s="90" t="s">
        <v>83</v>
      </c>
      <c r="D32" s="1" t="s">
        <v>77</v>
      </c>
      <c r="E32" s="88">
        <v>594</v>
      </c>
      <c r="F32" s="64"/>
      <c r="G32" s="64"/>
      <c r="H32" s="86"/>
      <c r="I32" s="64"/>
      <c r="J32" s="64"/>
      <c r="K32" s="86"/>
      <c r="L32" s="64"/>
      <c r="M32" s="64"/>
      <c r="N32" s="64"/>
      <c r="O32" s="64"/>
      <c r="P32" s="64"/>
      <c r="R32" s="43"/>
      <c r="S32" s="43"/>
    </row>
    <row r="33" spans="1:19">
      <c r="A33" s="1"/>
      <c r="B33" s="10"/>
      <c r="C33" s="46" t="s">
        <v>85</v>
      </c>
      <c r="D33" s="1"/>
      <c r="E33" s="73"/>
      <c r="F33" s="64"/>
      <c r="G33" s="64"/>
      <c r="H33" s="64"/>
      <c r="I33" s="64"/>
      <c r="J33" s="64"/>
      <c r="K33" s="64"/>
      <c r="L33" s="64"/>
      <c r="M33" s="64"/>
      <c r="N33" s="64"/>
      <c r="O33" s="64"/>
      <c r="P33" s="64"/>
      <c r="R33" s="43"/>
      <c r="S33" s="43"/>
    </row>
    <row r="34" spans="1:19" ht="15">
      <c r="A34" s="1">
        <v>22</v>
      </c>
      <c r="B34" s="10" t="s">
        <v>27</v>
      </c>
      <c r="C34" s="89" t="s">
        <v>87</v>
      </c>
      <c r="D34" s="1" t="s">
        <v>20</v>
      </c>
      <c r="E34" s="88">
        <v>1406</v>
      </c>
      <c r="F34" s="64"/>
      <c r="G34" s="64"/>
      <c r="H34" s="85"/>
      <c r="I34" s="64"/>
      <c r="J34" s="64"/>
      <c r="K34" s="86"/>
      <c r="L34" s="64"/>
      <c r="M34" s="64"/>
      <c r="N34" s="64"/>
      <c r="O34" s="64"/>
      <c r="P34" s="64"/>
      <c r="R34" s="43"/>
      <c r="S34" s="43"/>
    </row>
    <row r="35" spans="1:19" ht="15">
      <c r="A35" s="1">
        <v>23</v>
      </c>
      <c r="B35" s="10" t="s">
        <v>27</v>
      </c>
      <c r="C35" s="11" t="s">
        <v>89</v>
      </c>
      <c r="D35" s="1" t="s">
        <v>20</v>
      </c>
      <c r="E35" s="88">
        <f>ROUND(E34*1.3,2)</f>
        <v>1827.8</v>
      </c>
      <c r="F35" s="64"/>
      <c r="G35" s="64"/>
      <c r="H35" s="85"/>
      <c r="I35" s="64"/>
      <c r="J35" s="64"/>
      <c r="K35" s="86"/>
      <c r="L35" s="64"/>
      <c r="M35" s="64"/>
      <c r="N35" s="64"/>
      <c r="O35" s="64"/>
      <c r="P35" s="64"/>
      <c r="R35" s="43"/>
      <c r="S35" s="43"/>
    </row>
    <row r="36" spans="1:19" ht="15">
      <c r="A36" s="1">
        <v>24</v>
      </c>
      <c r="B36" s="10" t="s">
        <v>27</v>
      </c>
      <c r="C36" s="11" t="s">
        <v>90</v>
      </c>
      <c r="D36" s="1" t="s">
        <v>20</v>
      </c>
      <c r="E36" s="88">
        <f>E35</f>
        <v>1827.8</v>
      </c>
      <c r="F36" s="87"/>
      <c r="G36" s="64"/>
      <c r="H36" s="85"/>
      <c r="I36" s="64"/>
      <c r="J36" s="64"/>
      <c r="K36" s="86"/>
      <c r="L36" s="64"/>
      <c r="M36" s="64"/>
      <c r="N36" s="64"/>
      <c r="O36" s="64"/>
      <c r="P36" s="64"/>
      <c r="R36" s="43"/>
      <c r="S36" s="43"/>
    </row>
    <row r="37" spans="1:19" ht="15">
      <c r="A37" s="1">
        <v>25</v>
      </c>
      <c r="B37" s="10" t="s">
        <v>27</v>
      </c>
      <c r="C37" s="11" t="s">
        <v>88</v>
      </c>
      <c r="D37" s="1" t="s">
        <v>20</v>
      </c>
      <c r="E37" s="88">
        <f>E35</f>
        <v>1827.8</v>
      </c>
      <c r="F37" s="64"/>
      <c r="G37" s="64"/>
      <c r="H37" s="64"/>
      <c r="I37" s="87"/>
      <c r="J37" s="87"/>
      <c r="K37" s="86"/>
      <c r="L37" s="64"/>
      <c r="M37" s="64"/>
      <c r="N37" s="64"/>
      <c r="O37" s="64"/>
      <c r="P37" s="64"/>
      <c r="R37" s="43"/>
      <c r="S37" s="43"/>
    </row>
    <row r="38" spans="1:19" ht="15">
      <c r="A38" s="1">
        <v>26</v>
      </c>
      <c r="B38" s="10" t="s">
        <v>27</v>
      </c>
      <c r="C38" s="11" t="s">
        <v>91</v>
      </c>
      <c r="D38" s="1" t="s">
        <v>20</v>
      </c>
      <c r="E38" s="88">
        <v>264</v>
      </c>
      <c r="F38" s="87"/>
      <c r="G38" s="87"/>
      <c r="H38" s="85"/>
      <c r="I38" s="64"/>
      <c r="J38" s="64"/>
      <c r="K38" s="86"/>
      <c r="L38" s="64"/>
      <c r="M38" s="64"/>
      <c r="N38" s="64"/>
      <c r="O38" s="64"/>
      <c r="P38" s="64"/>
      <c r="R38" s="43"/>
      <c r="S38" s="43"/>
    </row>
    <row r="39" spans="1:19">
      <c r="A39" s="1"/>
      <c r="B39" s="10"/>
      <c r="C39" s="4" t="s">
        <v>31</v>
      </c>
      <c r="D39" s="2"/>
      <c r="E39" s="66"/>
      <c r="F39" s="66"/>
      <c r="G39" s="66"/>
      <c r="H39" s="66"/>
      <c r="I39" s="66"/>
      <c r="J39" s="66"/>
      <c r="K39" s="66"/>
      <c r="L39" s="64"/>
      <c r="M39" s="76"/>
      <c r="N39" s="76"/>
      <c r="O39" s="76"/>
      <c r="P39" s="75"/>
    </row>
    <row r="40" spans="1:19">
      <c r="A40" s="1"/>
      <c r="B40" s="10"/>
      <c r="C40" s="79" t="s">
        <v>103</v>
      </c>
      <c r="D40" s="1"/>
      <c r="E40" s="73"/>
      <c r="F40" s="73"/>
      <c r="G40" s="73"/>
      <c r="H40" s="73"/>
      <c r="I40" s="73"/>
      <c r="J40" s="73"/>
      <c r="K40" s="73"/>
      <c r="L40" s="73"/>
      <c r="M40" s="73"/>
      <c r="N40" s="73"/>
      <c r="O40" s="73"/>
      <c r="P40" s="82"/>
    </row>
    <row r="41" spans="1:19">
      <c r="A41" s="1"/>
      <c r="B41" s="10"/>
      <c r="C41" s="80" t="s">
        <v>105</v>
      </c>
      <c r="D41" s="2"/>
      <c r="E41" s="81"/>
      <c r="F41" s="81"/>
      <c r="G41" s="81"/>
      <c r="H41" s="81"/>
      <c r="I41" s="81"/>
      <c r="J41" s="81"/>
      <c r="K41" s="81"/>
      <c r="L41" s="73"/>
      <c r="M41" s="81"/>
      <c r="N41" s="81"/>
      <c r="O41" s="81"/>
      <c r="P41" s="83"/>
    </row>
    <row r="42" spans="1:19">
      <c r="A42" s="1"/>
      <c r="B42" s="10"/>
      <c r="C42" s="74" t="s">
        <v>0</v>
      </c>
      <c r="D42" s="1"/>
      <c r="E42" s="73"/>
      <c r="F42" s="73"/>
      <c r="G42" s="73"/>
      <c r="H42" s="73"/>
      <c r="I42" s="73"/>
      <c r="J42" s="73"/>
      <c r="K42" s="73"/>
      <c r="L42" s="73"/>
      <c r="M42" s="73"/>
      <c r="N42" s="73"/>
      <c r="O42" s="73"/>
      <c r="P42" s="84"/>
    </row>
    <row r="43" spans="1:19">
      <c r="A43" s="35"/>
      <c r="B43" s="36"/>
      <c r="C43" s="37"/>
      <c r="D43" s="35"/>
      <c r="E43" s="38"/>
      <c r="F43" s="38"/>
      <c r="G43" s="38"/>
      <c r="H43" s="38"/>
      <c r="I43" s="38"/>
      <c r="J43" s="38"/>
      <c r="K43" s="38"/>
      <c r="L43" s="38"/>
      <c r="M43" s="38"/>
      <c r="N43" s="38"/>
      <c r="O43" s="38"/>
      <c r="P43" s="39"/>
    </row>
    <row r="44" spans="1:19" ht="26.1" customHeight="1">
      <c r="A44" s="103" t="s">
        <v>56</v>
      </c>
      <c r="B44" s="103"/>
      <c r="C44" s="103"/>
      <c r="D44" s="103"/>
      <c r="E44" s="103"/>
      <c r="F44" s="103"/>
      <c r="G44" s="103"/>
      <c r="H44" s="103"/>
      <c r="I44" s="103"/>
      <c r="J44" s="103"/>
      <c r="K44" s="103"/>
      <c r="L44" s="103"/>
      <c r="M44" s="103"/>
      <c r="N44" s="103"/>
      <c r="O44" s="103"/>
      <c r="P44" s="103"/>
    </row>
    <row r="45" spans="1:19">
      <c r="A45" s="42"/>
      <c r="B45" s="42"/>
      <c r="C45" s="23"/>
      <c r="D45" s="23"/>
      <c r="E45" s="42"/>
      <c r="F45" s="23"/>
      <c r="G45" s="23"/>
      <c r="H45" s="23"/>
      <c r="J45" s="23"/>
      <c r="K45" s="23"/>
      <c r="L45" s="23"/>
      <c r="M45" s="23"/>
      <c r="N45" s="23"/>
      <c r="O45" s="23"/>
    </row>
    <row r="46" spans="1:19">
      <c r="A46" s="105" t="s">
        <v>12</v>
      </c>
      <c r="B46" s="105"/>
      <c r="C46" s="60" t="s">
        <v>95</v>
      </c>
      <c r="D46" s="7"/>
      <c r="E46" s="7"/>
    </row>
    <row r="47" spans="1:19">
      <c r="A47" s="53"/>
      <c r="B47" s="53"/>
      <c r="C47" s="59"/>
    </row>
    <row r="48" spans="1:19">
      <c r="A48" s="53"/>
      <c r="B48" s="53"/>
      <c r="C48" s="59"/>
    </row>
    <row r="49" spans="1:3">
      <c r="A49" s="54"/>
      <c r="B49" s="58" t="s">
        <v>96</v>
      </c>
      <c r="C49" s="14"/>
    </row>
    <row r="50" spans="1:3">
      <c r="A50" s="54"/>
      <c r="B50" s="13"/>
      <c r="C50" s="14"/>
    </row>
    <row r="51" spans="1:3">
      <c r="A51" s="26"/>
      <c r="B51" s="26"/>
      <c r="C51" s="26"/>
    </row>
    <row r="52" spans="1:3">
      <c r="A52" s="105" t="s">
        <v>13</v>
      </c>
      <c r="B52" s="105"/>
      <c r="C52" s="60" t="s">
        <v>97</v>
      </c>
    </row>
    <row r="53" spans="1:3">
      <c r="A53" s="26"/>
      <c r="B53" s="26"/>
      <c r="C53" s="26"/>
    </row>
    <row r="54" spans="1:3">
      <c r="A54" s="105" t="s">
        <v>41</v>
      </c>
      <c r="B54" s="105"/>
      <c r="C54" s="53"/>
    </row>
  </sheetData>
  <mergeCells count="18">
    <mergeCell ref="D1:M1"/>
    <mergeCell ref="D2:M2"/>
    <mergeCell ref="D4:M4"/>
    <mergeCell ref="D3:M3"/>
    <mergeCell ref="I6:K6"/>
    <mergeCell ref="A44:P44"/>
    <mergeCell ref="C5:M5"/>
    <mergeCell ref="A46:B46"/>
    <mergeCell ref="A52:B52"/>
    <mergeCell ref="A54:B54"/>
    <mergeCell ref="F8:K8"/>
    <mergeCell ref="L8:P8"/>
    <mergeCell ref="J7:K7"/>
    <mergeCell ref="A8:A9"/>
    <mergeCell ref="B8:B9"/>
    <mergeCell ref="C8:C9"/>
    <mergeCell ref="D8:D9"/>
    <mergeCell ref="E8:E9"/>
  </mergeCells>
  <phoneticPr fontId="2" type="noConversion"/>
  <printOptions horizontalCentered="1" verticalCentered="1"/>
  <pageMargins left="0.11811023622047245" right="0.11811023622047245" top="1.6535433070866143" bottom="0.70866141732283472" header="0.11811023622047245" footer="3.937007874015748E-2"/>
  <pageSetup paperSize="9" scale="85" orientation="landscape" horizontalDpi="2400" verticalDpi="2400" r:id="rId1"/>
  <headerFooter scaleWithDoc="0" alignWithMargins="0">
    <oddHeader>&amp;R&amp;A</oddHeader>
    <evenHeader>&amp;R&amp;A</evenHeader>
    <evenFooter>&amp;CLapa 5 no 7</evenFooter>
    <firstHeader>&amp;R&amp;A</firstHeader>
    <firstFooter>&amp;CLapa 11 no 15</firstFooter>
  </headerFooter>
</worksheet>
</file>

<file path=xl/worksheets/sheet3.xml><?xml version="1.0" encoding="utf-8"?>
<worksheet xmlns="http://schemas.openxmlformats.org/spreadsheetml/2006/main" xmlns:r="http://schemas.openxmlformats.org/officeDocument/2006/relationships">
  <sheetPr>
    <tabColor rgb="FF00B050"/>
  </sheetPr>
  <dimension ref="A1:P49"/>
  <sheetViews>
    <sheetView zoomScaleNormal="100" workbookViewId="0">
      <selection activeCell="C37" sqref="C37"/>
    </sheetView>
  </sheetViews>
  <sheetFormatPr defaultRowHeight="12.75"/>
  <cols>
    <col min="1" max="1" width="4.7109375" style="26" customWidth="1"/>
    <col min="2" max="2" width="6.7109375" style="26" customWidth="1"/>
    <col min="3" max="3" width="48.7109375" style="26" customWidth="1"/>
    <col min="4" max="4" width="5.7109375" style="26" customWidth="1"/>
    <col min="5" max="5" width="8.7109375" style="26" customWidth="1"/>
    <col min="6" max="6" width="6.7109375" style="26" customWidth="1"/>
    <col min="7" max="8" width="7.7109375" style="26" customWidth="1"/>
    <col min="9" max="9" width="8.7109375" style="26" customWidth="1"/>
    <col min="10" max="10" width="6.7109375" style="26" customWidth="1"/>
    <col min="11" max="11" width="8.7109375" style="26" customWidth="1"/>
    <col min="12" max="12" width="8.7109375" style="23" customWidth="1"/>
    <col min="13" max="13" width="10.7109375" style="26" customWidth="1"/>
    <col min="14" max="14" width="8.7109375" style="26" customWidth="1"/>
    <col min="15" max="16" width="10.7109375" style="26" customWidth="1"/>
    <col min="17" max="16384" width="9.140625" style="26"/>
  </cols>
  <sheetData>
    <row r="1" spans="1:16">
      <c r="A1" s="54"/>
      <c r="B1" s="13"/>
      <c r="C1" s="14"/>
      <c r="D1" s="14"/>
      <c r="E1" s="14"/>
      <c r="F1" s="14"/>
      <c r="G1" s="14"/>
      <c r="H1" s="14"/>
      <c r="I1" s="14"/>
      <c r="J1" s="14"/>
      <c r="K1" s="14"/>
      <c r="L1" s="29"/>
      <c r="M1" s="14"/>
      <c r="N1" s="14"/>
      <c r="O1" s="14"/>
      <c r="P1" s="14"/>
    </row>
    <row r="2" spans="1:16">
      <c r="A2" s="54"/>
      <c r="B2" s="13"/>
      <c r="C2" s="14"/>
      <c r="D2" s="117" t="s">
        <v>54</v>
      </c>
      <c r="E2" s="117"/>
      <c r="F2" s="117"/>
      <c r="G2" s="117"/>
      <c r="H2" s="117"/>
      <c r="I2" s="117"/>
      <c r="J2" s="117"/>
      <c r="K2" s="117"/>
      <c r="L2" s="117"/>
      <c r="M2" s="117"/>
      <c r="N2" s="16"/>
      <c r="O2" s="16"/>
      <c r="P2" s="16"/>
    </row>
    <row r="3" spans="1:16" ht="12.75" customHeight="1">
      <c r="A3" s="17"/>
      <c r="B3" s="17"/>
      <c r="C3" s="54" t="s">
        <v>9</v>
      </c>
      <c r="D3" s="108" t="s">
        <v>49</v>
      </c>
      <c r="E3" s="108"/>
      <c r="F3" s="108"/>
      <c r="G3" s="108"/>
      <c r="H3" s="108"/>
      <c r="I3" s="108"/>
      <c r="J3" s="108"/>
      <c r="K3" s="108"/>
      <c r="L3" s="108"/>
      <c r="M3" s="108"/>
      <c r="N3" s="27"/>
      <c r="O3" s="27"/>
      <c r="P3" s="16"/>
    </row>
    <row r="4" spans="1:16" ht="12.75" customHeight="1">
      <c r="A4" s="17"/>
      <c r="B4" s="17"/>
      <c r="C4" s="54" t="s">
        <v>38</v>
      </c>
      <c r="D4" s="108" t="s">
        <v>50</v>
      </c>
      <c r="E4" s="108"/>
      <c r="F4" s="108"/>
      <c r="G4" s="108"/>
      <c r="H4" s="108"/>
      <c r="I4" s="108"/>
      <c r="J4" s="108"/>
      <c r="K4" s="108"/>
      <c r="L4" s="108"/>
      <c r="M4" s="108"/>
      <c r="N4" s="27"/>
      <c r="O4" s="27"/>
      <c r="P4" s="16"/>
    </row>
    <row r="5" spans="1:16" ht="12.75" customHeight="1">
      <c r="A5" s="17"/>
      <c r="B5" s="17"/>
      <c r="C5" s="54" t="s">
        <v>10</v>
      </c>
      <c r="D5" s="108" t="s">
        <v>51</v>
      </c>
      <c r="E5" s="108"/>
      <c r="F5" s="108"/>
      <c r="G5" s="108"/>
      <c r="H5" s="108"/>
      <c r="I5" s="108"/>
      <c r="J5" s="108"/>
      <c r="K5" s="108"/>
      <c r="L5" s="108"/>
      <c r="M5" s="108"/>
      <c r="N5" s="15"/>
      <c r="O5" s="15"/>
      <c r="P5" s="16"/>
    </row>
    <row r="6" spans="1:16" ht="12.75" customHeight="1">
      <c r="A6" s="17"/>
      <c r="B6" s="17"/>
      <c r="C6" s="104" t="s">
        <v>53</v>
      </c>
      <c r="D6" s="104"/>
      <c r="E6" s="104"/>
      <c r="F6" s="104"/>
      <c r="G6" s="104"/>
      <c r="H6" s="104"/>
      <c r="I6" s="104"/>
      <c r="J6" s="104"/>
      <c r="K6" s="104"/>
      <c r="L6" s="104"/>
      <c r="M6" s="104"/>
      <c r="N6" s="15"/>
      <c r="O6" s="15"/>
      <c r="P6" s="16"/>
    </row>
    <row r="7" spans="1:16">
      <c r="A7" s="17"/>
      <c r="B7" s="17"/>
      <c r="C7" s="29"/>
      <c r="D7" s="29"/>
      <c r="E7" s="29"/>
      <c r="F7" s="29"/>
      <c r="G7" s="29"/>
      <c r="H7" s="29"/>
      <c r="I7" s="118" t="s">
        <v>39</v>
      </c>
      <c r="J7" s="118"/>
      <c r="K7" s="118"/>
      <c r="L7" s="65">
        <f>P37</f>
        <v>0</v>
      </c>
      <c r="M7" s="28" t="s">
        <v>40</v>
      </c>
      <c r="N7" s="17"/>
      <c r="O7" s="15"/>
      <c r="P7" s="16"/>
    </row>
    <row r="8" spans="1:16" ht="12.75" customHeight="1" thickBot="1">
      <c r="A8" s="54"/>
      <c r="B8" s="13"/>
      <c r="C8" s="54"/>
      <c r="D8" s="15"/>
      <c r="E8" s="15"/>
      <c r="F8" s="15"/>
      <c r="G8" s="15"/>
      <c r="H8" s="15"/>
      <c r="I8" s="15"/>
      <c r="J8" s="118" t="s">
        <v>24</v>
      </c>
      <c r="K8" s="118"/>
      <c r="L8" s="53" t="s">
        <v>29</v>
      </c>
      <c r="M8" s="62" t="s">
        <v>99</v>
      </c>
      <c r="N8" s="27"/>
      <c r="O8" s="15"/>
      <c r="P8" s="16"/>
    </row>
    <row r="9" spans="1:16" ht="12.75" customHeight="1">
      <c r="A9" s="109" t="s">
        <v>3</v>
      </c>
      <c r="B9" s="111" t="s">
        <v>4</v>
      </c>
      <c r="C9" s="113" t="s">
        <v>5</v>
      </c>
      <c r="D9" s="115" t="s">
        <v>6</v>
      </c>
      <c r="E9" s="115" t="s">
        <v>7</v>
      </c>
      <c r="F9" s="106" t="s">
        <v>1</v>
      </c>
      <c r="G9" s="106"/>
      <c r="H9" s="106"/>
      <c r="I9" s="106"/>
      <c r="J9" s="106"/>
      <c r="K9" s="106"/>
      <c r="L9" s="106" t="s">
        <v>2</v>
      </c>
      <c r="M9" s="106"/>
      <c r="N9" s="106"/>
      <c r="O9" s="106"/>
      <c r="P9" s="107"/>
    </row>
    <row r="10" spans="1:16" ht="60" customHeight="1" thickBot="1">
      <c r="A10" s="110"/>
      <c r="B10" s="112"/>
      <c r="C10" s="114"/>
      <c r="D10" s="116"/>
      <c r="E10" s="116"/>
      <c r="F10" s="25" t="s">
        <v>8</v>
      </c>
      <c r="G10" s="25" t="s">
        <v>32</v>
      </c>
      <c r="H10" s="25" t="s">
        <v>33</v>
      </c>
      <c r="I10" s="25" t="s">
        <v>34</v>
      </c>
      <c r="J10" s="25" t="s">
        <v>35</v>
      </c>
      <c r="K10" s="25" t="s">
        <v>36</v>
      </c>
      <c r="L10" s="25" t="s">
        <v>25</v>
      </c>
      <c r="M10" s="25" t="s">
        <v>33</v>
      </c>
      <c r="N10" s="25" t="s">
        <v>34</v>
      </c>
      <c r="O10" s="25" t="s">
        <v>35</v>
      </c>
      <c r="P10" s="24" t="s">
        <v>37</v>
      </c>
    </row>
    <row r="11" spans="1:16">
      <c r="A11" s="44"/>
      <c r="B11" s="45" t="s">
        <v>55</v>
      </c>
      <c r="C11" s="46" t="s">
        <v>92</v>
      </c>
      <c r="D11" s="44"/>
      <c r="E11" s="47"/>
      <c r="F11" s="50"/>
      <c r="G11" s="50"/>
      <c r="H11" s="51"/>
      <c r="I11" s="50"/>
      <c r="J11" s="50"/>
      <c r="K11" s="51"/>
      <c r="L11" s="51"/>
      <c r="M11" s="51"/>
      <c r="N11" s="51"/>
      <c r="O11" s="51"/>
      <c r="P11" s="51"/>
    </row>
    <row r="12" spans="1:16">
      <c r="A12" s="1">
        <v>1</v>
      </c>
      <c r="B12" s="10" t="s">
        <v>27</v>
      </c>
      <c r="C12" s="11" t="s">
        <v>76</v>
      </c>
      <c r="D12" s="1" t="s">
        <v>62</v>
      </c>
      <c r="E12" s="88">
        <v>8</v>
      </c>
      <c r="F12" s="64"/>
      <c r="G12" s="64"/>
      <c r="H12" s="85"/>
      <c r="I12" s="64"/>
      <c r="J12" s="64"/>
      <c r="K12" s="86"/>
      <c r="L12" s="64"/>
      <c r="M12" s="64"/>
      <c r="N12" s="64"/>
      <c r="O12" s="64"/>
      <c r="P12" s="64"/>
    </row>
    <row r="13" spans="1:16" ht="15">
      <c r="A13" s="1">
        <v>2</v>
      </c>
      <c r="B13" s="10" t="s">
        <v>27</v>
      </c>
      <c r="C13" s="11" t="s">
        <v>75</v>
      </c>
      <c r="D13" s="1" t="s">
        <v>77</v>
      </c>
      <c r="E13" s="88">
        <v>148</v>
      </c>
      <c r="F13" s="64"/>
      <c r="G13" s="64"/>
      <c r="H13" s="85"/>
      <c r="I13" s="64"/>
      <c r="J13" s="64"/>
      <c r="K13" s="86"/>
      <c r="L13" s="64"/>
      <c r="M13" s="64"/>
      <c r="N13" s="64"/>
      <c r="O13" s="64"/>
      <c r="P13" s="64"/>
    </row>
    <row r="14" spans="1:16" ht="15">
      <c r="A14" s="1">
        <v>3</v>
      </c>
      <c r="B14" s="10" t="s">
        <v>27</v>
      </c>
      <c r="C14" s="11" t="s">
        <v>86</v>
      </c>
      <c r="D14" s="1" t="s">
        <v>20</v>
      </c>
      <c r="E14" s="88">
        <v>180</v>
      </c>
      <c r="F14" s="64"/>
      <c r="G14" s="64"/>
      <c r="H14" s="85"/>
      <c r="I14" s="64"/>
      <c r="J14" s="64"/>
      <c r="K14" s="86"/>
      <c r="L14" s="64"/>
      <c r="M14" s="64"/>
      <c r="N14" s="64"/>
      <c r="O14" s="64"/>
      <c r="P14" s="64"/>
    </row>
    <row r="15" spans="1:16" ht="15">
      <c r="A15" s="1">
        <v>4</v>
      </c>
      <c r="B15" s="10" t="s">
        <v>27</v>
      </c>
      <c r="C15" s="11" t="s">
        <v>66</v>
      </c>
      <c r="D15" s="1" t="s">
        <v>20</v>
      </c>
      <c r="E15" s="88">
        <v>111</v>
      </c>
      <c r="F15" s="64"/>
      <c r="G15" s="64"/>
      <c r="H15" s="85"/>
      <c r="I15" s="64"/>
      <c r="J15" s="64"/>
      <c r="K15" s="86"/>
      <c r="L15" s="64"/>
      <c r="M15" s="64"/>
      <c r="N15" s="64"/>
      <c r="O15" s="64"/>
      <c r="P15" s="64"/>
    </row>
    <row r="16" spans="1:16" ht="15">
      <c r="A16" s="1">
        <v>5</v>
      </c>
      <c r="B16" s="10" t="s">
        <v>27</v>
      </c>
      <c r="C16" s="11" t="s">
        <v>57</v>
      </c>
      <c r="D16" s="1" t="s">
        <v>20</v>
      </c>
      <c r="E16" s="88">
        <v>174</v>
      </c>
      <c r="F16" s="64"/>
      <c r="G16" s="64"/>
      <c r="H16" s="85"/>
      <c r="I16" s="64"/>
      <c r="J16" s="64"/>
      <c r="K16" s="86"/>
      <c r="L16" s="64"/>
      <c r="M16" s="64"/>
      <c r="N16" s="64"/>
      <c r="O16" s="64"/>
      <c r="P16" s="64"/>
    </row>
    <row r="17" spans="1:16" ht="15">
      <c r="A17" s="1">
        <v>6</v>
      </c>
      <c r="B17" s="10" t="s">
        <v>27</v>
      </c>
      <c r="C17" s="11" t="s">
        <v>73</v>
      </c>
      <c r="D17" s="1" t="s">
        <v>20</v>
      </c>
      <c r="E17" s="88">
        <v>106</v>
      </c>
      <c r="F17" s="64"/>
      <c r="G17" s="64"/>
      <c r="H17" s="85"/>
      <c r="I17" s="64"/>
      <c r="J17" s="64"/>
      <c r="K17" s="86"/>
      <c r="L17" s="64"/>
      <c r="M17" s="64"/>
      <c r="N17" s="64"/>
      <c r="O17" s="64"/>
      <c r="P17" s="64"/>
    </row>
    <row r="18" spans="1:16" ht="15">
      <c r="A18" s="1">
        <v>7</v>
      </c>
      <c r="B18" s="10" t="s">
        <v>27</v>
      </c>
      <c r="C18" s="11" t="s">
        <v>59</v>
      </c>
      <c r="D18" s="1" t="s">
        <v>20</v>
      </c>
      <c r="E18" s="88">
        <v>488</v>
      </c>
      <c r="F18" s="64"/>
      <c r="G18" s="64"/>
      <c r="H18" s="85"/>
      <c r="I18" s="64"/>
      <c r="J18" s="64"/>
      <c r="K18" s="86"/>
      <c r="L18" s="64"/>
      <c r="M18" s="64"/>
      <c r="N18" s="64"/>
      <c r="O18" s="64"/>
      <c r="P18" s="64"/>
    </row>
    <row r="19" spans="1:16">
      <c r="A19" s="1">
        <v>8</v>
      </c>
      <c r="B19" s="10" t="s">
        <v>27</v>
      </c>
      <c r="C19" s="11" t="s">
        <v>61</v>
      </c>
      <c r="D19" s="1" t="s">
        <v>62</v>
      </c>
      <c r="E19" s="88">
        <v>28</v>
      </c>
      <c r="F19" s="64"/>
      <c r="G19" s="64"/>
      <c r="H19" s="85"/>
      <c r="I19" s="64"/>
      <c r="J19" s="64"/>
      <c r="K19" s="86"/>
      <c r="L19" s="64"/>
      <c r="M19" s="64"/>
      <c r="N19" s="64"/>
      <c r="O19" s="64"/>
      <c r="P19" s="64"/>
    </row>
    <row r="20" spans="1:16" ht="15">
      <c r="A20" s="1">
        <v>9</v>
      </c>
      <c r="B20" s="10" t="s">
        <v>27</v>
      </c>
      <c r="C20" s="11" t="s">
        <v>63</v>
      </c>
      <c r="D20" s="1" t="s">
        <v>20</v>
      </c>
      <c r="E20" s="88">
        <v>434</v>
      </c>
      <c r="F20" s="64"/>
      <c r="G20" s="64"/>
      <c r="H20" s="85"/>
      <c r="I20" s="64"/>
      <c r="J20" s="64"/>
      <c r="K20" s="86"/>
      <c r="L20" s="64"/>
      <c r="M20" s="64"/>
      <c r="N20" s="64"/>
      <c r="O20" s="64"/>
      <c r="P20" s="64"/>
    </row>
    <row r="21" spans="1:16" ht="25.5">
      <c r="A21" s="1">
        <v>10</v>
      </c>
      <c r="B21" s="10" t="s">
        <v>27</v>
      </c>
      <c r="C21" s="11" t="s">
        <v>74</v>
      </c>
      <c r="D21" s="1" t="s">
        <v>20</v>
      </c>
      <c r="E21" s="88">
        <v>576</v>
      </c>
      <c r="F21" s="64"/>
      <c r="G21" s="64"/>
      <c r="H21" s="85"/>
      <c r="I21" s="64"/>
      <c r="J21" s="64"/>
      <c r="K21" s="86"/>
      <c r="L21" s="64"/>
      <c r="M21" s="64"/>
      <c r="N21" s="64"/>
      <c r="O21" s="64"/>
      <c r="P21" s="64"/>
    </row>
    <row r="22" spans="1:16" ht="15">
      <c r="A22" s="1">
        <v>11</v>
      </c>
      <c r="B22" s="10" t="s">
        <v>27</v>
      </c>
      <c r="C22" s="11" t="s">
        <v>68</v>
      </c>
      <c r="D22" s="1" t="s">
        <v>20</v>
      </c>
      <c r="E22" s="88">
        <v>86</v>
      </c>
      <c r="F22" s="64"/>
      <c r="G22" s="64"/>
      <c r="H22" s="85"/>
      <c r="I22" s="64"/>
      <c r="J22" s="64"/>
      <c r="K22" s="86"/>
      <c r="L22" s="64"/>
      <c r="M22" s="64"/>
      <c r="N22" s="64"/>
      <c r="O22" s="64"/>
      <c r="P22" s="64"/>
    </row>
    <row r="23" spans="1:16">
      <c r="A23" s="1"/>
      <c r="B23" s="10"/>
      <c r="C23" s="46" t="s">
        <v>80</v>
      </c>
      <c r="D23" s="1"/>
      <c r="E23" s="73"/>
      <c r="F23" s="64"/>
      <c r="G23" s="64"/>
      <c r="H23" s="85"/>
      <c r="I23" s="64"/>
      <c r="J23" s="64"/>
      <c r="K23" s="86"/>
      <c r="L23" s="64"/>
      <c r="M23" s="64"/>
      <c r="N23" s="64"/>
      <c r="O23" s="64"/>
      <c r="P23" s="64"/>
    </row>
    <row r="24" spans="1:16">
      <c r="A24" s="1">
        <v>12</v>
      </c>
      <c r="B24" s="10" t="s">
        <v>27</v>
      </c>
      <c r="C24" s="89" t="s">
        <v>79</v>
      </c>
      <c r="D24" s="1" t="s">
        <v>62</v>
      </c>
      <c r="E24" s="88">
        <v>3</v>
      </c>
      <c r="F24" s="64"/>
      <c r="G24" s="64"/>
      <c r="H24" s="85"/>
      <c r="I24" s="64"/>
      <c r="J24" s="64"/>
      <c r="K24" s="86"/>
      <c r="L24" s="64"/>
      <c r="M24" s="64"/>
      <c r="N24" s="64"/>
      <c r="O24" s="64"/>
      <c r="P24" s="64"/>
    </row>
    <row r="25" spans="1:16">
      <c r="A25" s="1">
        <v>13</v>
      </c>
      <c r="B25" s="10" t="s">
        <v>27</v>
      </c>
      <c r="C25" s="89" t="s">
        <v>81</v>
      </c>
      <c r="D25" s="1" t="s">
        <v>84</v>
      </c>
      <c r="E25" s="88">
        <v>1</v>
      </c>
      <c r="F25" s="64"/>
      <c r="G25" s="64"/>
      <c r="H25" s="85"/>
      <c r="I25" s="64"/>
      <c r="J25" s="64"/>
      <c r="K25" s="86"/>
      <c r="L25" s="64"/>
      <c r="M25" s="64"/>
      <c r="N25" s="64"/>
      <c r="O25" s="64"/>
      <c r="P25" s="64"/>
    </row>
    <row r="26" spans="1:16" ht="15">
      <c r="A26" s="1">
        <v>14</v>
      </c>
      <c r="B26" s="10" t="s">
        <v>27</v>
      </c>
      <c r="C26" s="89" t="s">
        <v>82</v>
      </c>
      <c r="D26" s="1" t="s">
        <v>20</v>
      </c>
      <c r="E26" s="88">
        <v>662</v>
      </c>
      <c r="F26" s="64"/>
      <c r="G26" s="64"/>
      <c r="H26" s="85"/>
      <c r="I26" s="64"/>
      <c r="J26" s="64"/>
      <c r="K26" s="86"/>
      <c r="L26" s="64"/>
      <c r="M26" s="64"/>
      <c r="N26" s="64"/>
      <c r="O26" s="64"/>
      <c r="P26" s="64"/>
    </row>
    <row r="27" spans="1:16" ht="15">
      <c r="A27" s="1">
        <v>15</v>
      </c>
      <c r="B27" s="10" t="s">
        <v>27</v>
      </c>
      <c r="C27" s="90" t="s">
        <v>83</v>
      </c>
      <c r="D27" s="1" t="s">
        <v>77</v>
      </c>
      <c r="E27" s="88">
        <v>2206</v>
      </c>
      <c r="F27" s="64"/>
      <c r="G27" s="64"/>
      <c r="H27" s="86"/>
      <c r="I27" s="64"/>
      <c r="J27" s="64"/>
      <c r="K27" s="64"/>
      <c r="L27" s="64"/>
      <c r="M27" s="64"/>
      <c r="N27" s="64"/>
      <c r="O27" s="64"/>
      <c r="P27" s="64"/>
    </row>
    <row r="28" spans="1:16">
      <c r="A28" s="1"/>
      <c r="B28" s="10"/>
      <c r="C28" s="46" t="s">
        <v>85</v>
      </c>
      <c r="D28" s="1"/>
      <c r="E28" s="88"/>
      <c r="F28" s="64"/>
      <c r="G28" s="64"/>
      <c r="H28" s="85"/>
      <c r="I28" s="64"/>
      <c r="J28" s="64"/>
      <c r="K28" s="86"/>
      <c r="L28" s="64"/>
      <c r="M28" s="64"/>
      <c r="N28" s="64"/>
      <c r="O28" s="64"/>
      <c r="P28" s="64"/>
    </row>
    <row r="29" spans="1:16" ht="15">
      <c r="A29" s="1">
        <v>16</v>
      </c>
      <c r="B29" s="10" t="s">
        <v>27</v>
      </c>
      <c r="C29" s="89" t="s">
        <v>87</v>
      </c>
      <c r="D29" s="1" t="s">
        <v>20</v>
      </c>
      <c r="E29" s="88">
        <v>1864</v>
      </c>
      <c r="F29" s="64"/>
      <c r="G29" s="64"/>
      <c r="H29" s="85"/>
      <c r="I29" s="64"/>
      <c r="J29" s="64"/>
      <c r="K29" s="86"/>
      <c r="L29" s="64"/>
      <c r="M29" s="64"/>
      <c r="N29" s="64"/>
      <c r="O29" s="64"/>
      <c r="P29" s="64"/>
    </row>
    <row r="30" spans="1:16" ht="15">
      <c r="A30" s="1">
        <v>17</v>
      </c>
      <c r="B30" s="10" t="s">
        <v>27</v>
      </c>
      <c r="C30" s="11" t="s">
        <v>89</v>
      </c>
      <c r="D30" s="1" t="s">
        <v>20</v>
      </c>
      <c r="E30" s="88">
        <f>ROUND(E29*1.3,2)</f>
        <v>2423.1999999999998</v>
      </c>
      <c r="F30" s="64"/>
      <c r="G30" s="64"/>
      <c r="H30" s="85"/>
      <c r="I30" s="64"/>
      <c r="J30" s="64"/>
      <c r="K30" s="86"/>
      <c r="L30" s="64"/>
      <c r="M30" s="64"/>
      <c r="N30" s="64"/>
      <c r="O30" s="64"/>
      <c r="P30" s="64"/>
    </row>
    <row r="31" spans="1:16" ht="15">
      <c r="A31" s="1">
        <v>18</v>
      </c>
      <c r="B31" s="10" t="s">
        <v>27</v>
      </c>
      <c r="C31" s="11" t="s">
        <v>90</v>
      </c>
      <c r="D31" s="1" t="s">
        <v>20</v>
      </c>
      <c r="E31" s="88">
        <f>E30</f>
        <v>2423.1999999999998</v>
      </c>
      <c r="F31" s="87"/>
      <c r="G31" s="64"/>
      <c r="H31" s="85"/>
      <c r="I31" s="64"/>
      <c r="J31" s="64"/>
      <c r="K31" s="86"/>
      <c r="L31" s="64"/>
      <c r="M31" s="64"/>
      <c r="N31" s="64"/>
      <c r="O31" s="64"/>
      <c r="P31" s="64"/>
    </row>
    <row r="32" spans="1:16" ht="15">
      <c r="A32" s="1">
        <v>19</v>
      </c>
      <c r="B32" s="10" t="s">
        <v>27</v>
      </c>
      <c r="C32" s="11" t="s">
        <v>88</v>
      </c>
      <c r="D32" s="1" t="s">
        <v>20</v>
      </c>
      <c r="E32" s="88">
        <f>E30</f>
        <v>2423.1999999999998</v>
      </c>
      <c r="F32" s="64"/>
      <c r="G32" s="64"/>
      <c r="H32" s="85"/>
      <c r="I32" s="87"/>
      <c r="J32" s="87"/>
      <c r="K32" s="86"/>
      <c r="L32" s="64"/>
      <c r="M32" s="64"/>
      <c r="N32" s="64"/>
      <c r="O32" s="64"/>
      <c r="P32" s="64"/>
    </row>
    <row r="33" spans="1:16" ht="15">
      <c r="A33" s="1">
        <v>20</v>
      </c>
      <c r="B33" s="10" t="s">
        <v>27</v>
      </c>
      <c r="C33" s="11" t="s">
        <v>91</v>
      </c>
      <c r="D33" s="1" t="s">
        <v>20</v>
      </c>
      <c r="E33" s="88">
        <v>291</v>
      </c>
      <c r="F33" s="87"/>
      <c r="G33" s="87"/>
      <c r="H33" s="85"/>
      <c r="I33" s="64"/>
      <c r="J33" s="64"/>
      <c r="K33" s="86"/>
      <c r="L33" s="64"/>
      <c r="M33" s="64"/>
      <c r="N33" s="64"/>
      <c r="O33" s="64"/>
      <c r="P33" s="64"/>
    </row>
    <row r="34" spans="1:16">
      <c r="A34" s="2"/>
      <c r="B34" s="3"/>
      <c r="C34" s="4" t="s">
        <v>31</v>
      </c>
      <c r="D34" s="2"/>
      <c r="E34" s="67"/>
      <c r="F34" s="67"/>
      <c r="G34" s="67"/>
      <c r="H34" s="67"/>
      <c r="I34" s="67"/>
      <c r="J34" s="67"/>
      <c r="K34" s="67"/>
      <c r="L34" s="64"/>
      <c r="M34" s="76"/>
      <c r="N34" s="76"/>
      <c r="O34" s="76"/>
      <c r="P34" s="78"/>
    </row>
    <row r="35" spans="1:16">
      <c r="A35" s="2"/>
      <c r="B35" s="3"/>
      <c r="C35" s="79" t="s">
        <v>103</v>
      </c>
      <c r="D35" s="1"/>
      <c r="E35" s="73"/>
      <c r="F35" s="73"/>
      <c r="G35" s="73"/>
      <c r="H35" s="73"/>
      <c r="I35" s="73"/>
      <c r="J35" s="73"/>
      <c r="K35" s="73"/>
      <c r="L35" s="73"/>
      <c r="M35" s="73"/>
      <c r="N35" s="73"/>
      <c r="O35" s="73"/>
      <c r="P35" s="82"/>
    </row>
    <row r="36" spans="1:16">
      <c r="A36" s="2"/>
      <c r="B36" s="3"/>
      <c r="C36" s="80" t="s">
        <v>104</v>
      </c>
      <c r="D36" s="2"/>
      <c r="E36" s="81"/>
      <c r="F36" s="81"/>
      <c r="G36" s="81"/>
      <c r="H36" s="81"/>
      <c r="I36" s="81"/>
      <c r="J36" s="81"/>
      <c r="K36" s="81"/>
      <c r="L36" s="73"/>
      <c r="M36" s="81"/>
      <c r="N36" s="81"/>
      <c r="O36" s="81"/>
      <c r="P36" s="83"/>
    </row>
    <row r="37" spans="1:16">
      <c r="A37" s="2"/>
      <c r="B37" s="3"/>
      <c r="C37" s="4" t="s">
        <v>0</v>
      </c>
      <c r="D37" s="2"/>
      <c r="E37" s="81"/>
      <c r="F37" s="81"/>
      <c r="G37" s="81"/>
      <c r="H37" s="81"/>
      <c r="I37" s="81"/>
      <c r="J37" s="81"/>
      <c r="K37" s="81"/>
      <c r="L37" s="73"/>
      <c r="M37" s="81"/>
      <c r="N37" s="81"/>
      <c r="O37" s="81"/>
      <c r="P37" s="69"/>
    </row>
    <row r="38" spans="1:16">
      <c r="A38" s="35"/>
      <c r="B38" s="36"/>
      <c r="C38" s="37"/>
      <c r="D38" s="35"/>
      <c r="E38" s="38"/>
      <c r="F38" s="38"/>
      <c r="G38" s="38"/>
      <c r="H38" s="38"/>
      <c r="I38" s="38"/>
      <c r="J38" s="38"/>
      <c r="K38" s="38"/>
      <c r="L38" s="38"/>
      <c r="M38" s="38"/>
      <c r="N38" s="38"/>
      <c r="O38" s="38"/>
      <c r="P38" s="39"/>
    </row>
    <row r="39" spans="1:16" ht="26.1" customHeight="1">
      <c r="A39" s="103" t="s">
        <v>56</v>
      </c>
      <c r="B39" s="103"/>
      <c r="C39" s="103"/>
      <c r="D39" s="103"/>
      <c r="E39" s="103"/>
      <c r="F39" s="103"/>
      <c r="G39" s="103"/>
      <c r="H39" s="103"/>
      <c r="I39" s="103"/>
      <c r="J39" s="103"/>
      <c r="K39" s="103"/>
      <c r="L39" s="103"/>
      <c r="M39" s="103"/>
      <c r="N39" s="103"/>
      <c r="O39" s="103"/>
      <c r="P39" s="103"/>
    </row>
    <row r="40" spans="1:16">
      <c r="A40" s="53"/>
      <c r="B40" s="53"/>
      <c r="C40" s="53"/>
      <c r="D40" s="53"/>
      <c r="E40" s="53"/>
      <c r="F40" s="53"/>
      <c r="G40" s="53"/>
      <c r="H40" s="53"/>
      <c r="I40" s="53"/>
      <c r="J40" s="53"/>
      <c r="K40" s="53"/>
      <c r="L40" s="53"/>
      <c r="M40" s="53"/>
      <c r="N40" s="53"/>
      <c r="O40" s="53"/>
      <c r="P40" s="53"/>
    </row>
    <row r="41" spans="1:16">
      <c r="A41" s="105" t="s">
        <v>12</v>
      </c>
      <c r="B41" s="105"/>
      <c r="C41" s="60" t="s">
        <v>100</v>
      </c>
      <c r="D41" s="23"/>
      <c r="E41" s="53"/>
      <c r="F41" s="23"/>
      <c r="G41" s="23"/>
      <c r="H41" s="23"/>
      <c r="I41" s="58"/>
      <c r="J41" s="58"/>
      <c r="K41" s="58"/>
      <c r="M41" s="23"/>
      <c r="N41" s="23"/>
      <c r="O41" s="23"/>
      <c r="P41" s="39"/>
    </row>
    <row r="42" spans="1:16">
      <c r="A42" s="53"/>
      <c r="B42" s="53"/>
      <c r="C42" s="59"/>
      <c r="D42" s="23"/>
      <c r="E42" s="53"/>
      <c r="F42" s="23"/>
      <c r="G42" s="23"/>
      <c r="H42" s="23"/>
      <c r="I42" s="23"/>
      <c r="J42" s="23"/>
      <c r="K42" s="23"/>
      <c r="M42" s="23"/>
      <c r="N42" s="23"/>
      <c r="O42" s="23"/>
      <c r="P42" s="29"/>
    </row>
    <row r="43" spans="1:16">
      <c r="A43" s="53"/>
      <c r="B43" s="53"/>
      <c r="C43" s="59"/>
      <c r="D43" s="23"/>
      <c r="E43" s="53"/>
      <c r="F43" s="23"/>
      <c r="G43" s="23"/>
      <c r="H43" s="23"/>
      <c r="I43" s="29"/>
      <c r="J43" s="23"/>
      <c r="K43" s="23"/>
      <c r="M43" s="23"/>
      <c r="N43" s="23"/>
      <c r="O43" s="23"/>
      <c r="P43" s="29"/>
    </row>
    <row r="44" spans="1:16">
      <c r="A44" s="54"/>
      <c r="B44" s="58" t="s">
        <v>101</v>
      </c>
      <c r="C44" s="14"/>
      <c r="D44" s="14"/>
      <c r="E44" s="14"/>
      <c r="F44" s="14"/>
      <c r="G44" s="14"/>
      <c r="H44" s="14"/>
      <c r="I44" s="14"/>
      <c r="J44" s="14"/>
      <c r="K44" s="14"/>
      <c r="L44" s="29"/>
      <c r="M44" s="14"/>
      <c r="N44" s="14"/>
      <c r="O44" s="14"/>
      <c r="P44" s="14"/>
    </row>
    <row r="45" spans="1:16">
      <c r="A45" s="54"/>
      <c r="B45" s="13"/>
      <c r="C45" s="14"/>
      <c r="D45" s="14"/>
      <c r="E45" s="14"/>
      <c r="F45" s="14"/>
      <c r="G45" s="14"/>
      <c r="H45" s="14"/>
      <c r="I45" s="14"/>
      <c r="J45" s="14"/>
      <c r="K45" s="14"/>
      <c r="L45" s="29"/>
      <c r="M45" s="14"/>
      <c r="N45" s="14"/>
      <c r="O45" s="14"/>
      <c r="P45" s="14"/>
    </row>
    <row r="47" spans="1:16">
      <c r="A47" s="105" t="s">
        <v>13</v>
      </c>
      <c r="B47" s="105"/>
      <c r="C47" s="60" t="s">
        <v>102</v>
      </c>
    </row>
    <row r="49" spans="1:3">
      <c r="A49" s="105" t="s">
        <v>41</v>
      </c>
      <c r="B49" s="105"/>
      <c r="C49" s="53"/>
    </row>
  </sheetData>
  <mergeCells count="18">
    <mergeCell ref="I7:K7"/>
    <mergeCell ref="D2:M2"/>
    <mergeCell ref="D3:M3"/>
    <mergeCell ref="D4:M4"/>
    <mergeCell ref="C6:M6"/>
    <mergeCell ref="D5:M5"/>
    <mergeCell ref="J8:K8"/>
    <mergeCell ref="A9:A10"/>
    <mergeCell ref="B9:B10"/>
    <mergeCell ref="C9:C10"/>
    <mergeCell ref="D9:D10"/>
    <mergeCell ref="E9:E10"/>
    <mergeCell ref="F9:K9"/>
    <mergeCell ref="A47:B47"/>
    <mergeCell ref="A49:B49"/>
    <mergeCell ref="L9:P9"/>
    <mergeCell ref="A39:P39"/>
    <mergeCell ref="A41:B41"/>
  </mergeCells>
  <printOptions horizontalCentered="1"/>
  <pageMargins left="0.15748031496062992" right="7.874015748031496E-2" top="2.0078740157480315" bottom="1.2204724409448819" header="7.874015748031496E-2" footer="7.874015748031496E-2"/>
  <pageSetup paperSize="9" scale="85" orientation="landscape" horizontalDpi="2400" verticalDpi="2400" r:id="rId1"/>
  <headerFooter alignWithMargins="0">
    <oddHeader>&amp;R&amp;A</oddHeader>
    <evenHeader>&amp;R&amp;A</evenHeader>
    <evenFooter>&amp;CLapa 7 no 7</evenFooter>
    <firstHeader>&amp;C&amp;A</firstHeader>
    <firstFooter>&amp;CLapa 5 no 15</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Būvniecības koptāme</vt:lpstr>
      <vt:lpstr>Administratīvā ēka</vt:lpstr>
      <vt:lpstr>Noliktavas ēka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2013-09-19T18:38:59Z</dcterms:created>
  <dcterms:modified xsi:type="dcterms:W3CDTF">2017-08-22T03:41:27Z</dcterms:modified>
</cp:coreProperties>
</file>